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omments2.xml" ContentType="application/vnd.openxmlformats-officedocument.spreadsheetml.comments+xml"/>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ilesvr\共有情報\企画課\【契約管理関係】\【参加資格関係】\物品役務資格審査関係\R8・9物品役務資格審査関係\多賀町）入札参加資格審査申請書\"/>
    </mc:Choice>
  </mc:AlternateContent>
  <xr:revisionPtr revIDLastSave="0" documentId="13_ncr:1_{1C0234F1-9CA2-469D-A3E6-94D2E6031FBE}" xr6:coauthVersionLast="47" xr6:coauthVersionMax="47" xr10:uidLastSave="{00000000-0000-0000-0000-000000000000}"/>
  <bookViews>
    <workbookView xWindow="-120" yWindow="-120" windowWidth="29040" windowHeight="15720" tabRatio="883" firstSheet="2" activeTab="3" xr2:uid="{00000000-000D-0000-FFFF-FFFF00000000}"/>
  </bookViews>
  <sheets>
    <sheet name="sys" sheetId="8" state="hidden" r:id="rId1"/>
    <sheet name="mst" sheetId="7" state="hidden" r:id="rId2"/>
    <sheet name="スタートページ" sheetId="24" r:id="rId3"/>
    <sheet name="入力画面(入力シートその１)" sheetId="6" r:id="rId4"/>
    <sheet name="入力画面(入力シートその２・物品)" sheetId="14" r:id="rId5"/>
    <sheet name="入力画面(入力シートその２・役務)" sheetId="26" r:id="rId6"/>
    <sheet name="入力画面(入力シートその３)" sheetId="18" r:id="rId7"/>
    <sheet name="入力画面(入力シートその４)" sheetId="27" r:id="rId8"/>
    <sheet name="印刷画面" sheetId="25" r:id="rId9"/>
    <sheet name="印刷用（申請書１）" sheetId="34" r:id="rId10"/>
    <sheet name="印刷用（申請書２）" sheetId="38" r:id="rId11"/>
    <sheet name="印刷用(委任状)" sheetId="35" r:id="rId12"/>
    <sheet name="印刷用(営業に必要な許可・認可等の一覧)" sheetId="39" r:id="rId13"/>
    <sheet name="印刷用(業務経歴書)" sheetId="29" r:id="rId14"/>
    <sheet name="印刷用(CD-Rラベル)" sheetId="10" r:id="rId15"/>
  </sheets>
  <definedNames>
    <definedName name="_xlnm._FilterDatabase" localSheetId="0" hidden="1">sys!$A$1:$T$107</definedName>
    <definedName name="_xlnm.Print_Area" localSheetId="0">sys!$C$1:$E$329</definedName>
    <definedName name="_xlnm.Print_Area" localSheetId="3">'入力画面(入力シートその１)'!$A$11:$AC$31</definedName>
    <definedName name="_xlnm.Print_Area" localSheetId="4">'入力画面(入力シートその２・物品)'!$B$7:$AN$271</definedName>
    <definedName name="_xlnm.Print_Area" localSheetId="5">'入力画面(入力シートその２・役務)'!$B$7:$AN$88</definedName>
    <definedName name="_xlnm.Print_Area" localSheetId="6">'入力画面(入力シートその３)'!$B$2:$M$12</definedName>
    <definedName name="_xlnm.Print_Area" localSheetId="7">'入力画面(入力シートその４)'!$A$1:$AJ$33</definedName>
    <definedName name="許可区分">mst!$AS$2:$AS$4</definedName>
    <definedName name="建退共加入の有無">mst!$Y$2:$Y$3</definedName>
    <definedName name="所在区分">mst!$K$2:$K$4</definedName>
    <definedName name="新規継続区分">mst!$AX$2:$AX$3</definedName>
    <definedName name="申請区分">mst!$AQ$2:$AQ$3</definedName>
    <definedName name="法人格">mst!$A$2:$A$39</definedName>
    <definedName name="法人個人区分">mst!$BB$2:$BB$3</definedName>
    <definedName name="免除希望">mst!$W$2:$W$3</definedName>
    <definedName name="有無区分">mst!$BD$2:$BD$3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8" l="1"/>
  <c r="B30" i="8"/>
  <c r="B62" i="8"/>
  <c r="B61" i="8"/>
  <c r="E163" i="8"/>
  <c r="E162" i="8"/>
  <c r="E161" i="8"/>
  <c r="X2" i="8"/>
  <c r="D8" i="29" s="1"/>
  <c r="Y2" i="8"/>
  <c r="I9" i="29" s="1"/>
  <c r="Z2" i="8"/>
  <c r="M8" i="29" s="1"/>
  <c r="AA2" i="8"/>
  <c r="R9" i="29" s="1"/>
  <c r="B37" i="8"/>
  <c r="AF59" i="34" s="1"/>
  <c r="E11" i="39"/>
  <c r="K4" i="39"/>
  <c r="K5" i="39"/>
  <c r="K6" i="39"/>
  <c r="K7" i="39"/>
  <c r="K8" i="39"/>
  <c r="K9" i="39"/>
  <c r="K10" i="39"/>
  <c r="K11" i="39"/>
  <c r="K12" i="39"/>
  <c r="K3" i="39"/>
  <c r="I3" i="39"/>
  <c r="I4" i="39"/>
  <c r="I5" i="39"/>
  <c r="I6" i="39"/>
  <c r="I7" i="39"/>
  <c r="I8" i="39"/>
  <c r="I9" i="39"/>
  <c r="I10" i="39"/>
  <c r="I11" i="39"/>
  <c r="I12" i="39"/>
  <c r="E3" i="39"/>
  <c r="E4" i="39"/>
  <c r="E5" i="39"/>
  <c r="E6" i="39"/>
  <c r="E7" i="39"/>
  <c r="E8" i="39"/>
  <c r="E9" i="39"/>
  <c r="E10" i="39"/>
  <c r="E12" i="39"/>
  <c r="B3" i="39"/>
  <c r="B4" i="39"/>
  <c r="B5" i="39"/>
  <c r="B6" i="39"/>
  <c r="B7" i="39"/>
  <c r="B8" i="39"/>
  <c r="B9" i="39"/>
  <c r="B10" i="39"/>
  <c r="B11" i="39"/>
  <c r="B12" i="39"/>
  <c r="B47" i="8"/>
  <c r="B46" i="8"/>
  <c r="B45" i="8"/>
  <c r="B42" i="8"/>
  <c r="B44" i="8"/>
  <c r="B43" i="8"/>
  <c r="S42" i="6"/>
  <c r="B31" i="8" s="1"/>
  <c r="B40" i="8"/>
  <c r="AD23" i="8"/>
  <c r="U31" i="29"/>
  <c r="AD22" i="8"/>
  <c r="U30" i="29" s="1"/>
  <c r="AD4" i="8"/>
  <c r="U12" i="29" s="1"/>
  <c r="AD5" i="8"/>
  <c r="U13" i="29" s="1"/>
  <c r="AD6" i="8"/>
  <c r="U14" i="29" s="1"/>
  <c r="AD7" i="8"/>
  <c r="U15" i="29" s="1"/>
  <c r="AD8" i="8"/>
  <c r="U16" i="29" s="1"/>
  <c r="AD9" i="8"/>
  <c r="U17" i="29" s="1"/>
  <c r="AD10" i="8"/>
  <c r="U18" i="29" s="1"/>
  <c r="AD11" i="8"/>
  <c r="U19" i="29" s="1"/>
  <c r="AD12" i="8"/>
  <c r="U20" i="29" s="1"/>
  <c r="AD13" i="8"/>
  <c r="U21" i="29" s="1"/>
  <c r="AD14" i="8"/>
  <c r="U22" i="29" s="1"/>
  <c r="AD15" i="8"/>
  <c r="U23" i="29" s="1"/>
  <c r="AD16" i="8"/>
  <c r="U24" i="29" s="1"/>
  <c r="AD17" i="8"/>
  <c r="U25" i="29" s="1"/>
  <c r="AD18" i="8"/>
  <c r="U26" i="29" s="1"/>
  <c r="AD19" i="8"/>
  <c r="U27" i="29" s="1"/>
  <c r="AD20" i="8"/>
  <c r="U28" i="29" s="1"/>
  <c r="AD21" i="8"/>
  <c r="U29" i="29" s="1"/>
  <c r="AD3" i="8"/>
  <c r="U11" i="29" s="1"/>
  <c r="AD2" i="8"/>
  <c r="U10" i="29" s="1"/>
  <c r="AC2" i="8"/>
  <c r="L10" i="29" s="1"/>
  <c r="AC23" i="8"/>
  <c r="L31" i="29"/>
  <c r="AC22" i="8"/>
  <c r="L30" i="29" s="1"/>
  <c r="AC4" i="8"/>
  <c r="L12" i="29" s="1"/>
  <c r="AC5" i="8"/>
  <c r="L13" i="29" s="1"/>
  <c r="AC6" i="8"/>
  <c r="L14" i="29" s="1"/>
  <c r="AC7" i="8"/>
  <c r="L15" i="29" s="1"/>
  <c r="AC8" i="8"/>
  <c r="L16" i="29" s="1"/>
  <c r="AC9" i="8"/>
  <c r="L17" i="29" s="1"/>
  <c r="AC10" i="8"/>
  <c r="L18" i="29" s="1"/>
  <c r="AC11" i="8"/>
  <c r="L19" i="29" s="1"/>
  <c r="AC12" i="8"/>
  <c r="L20" i="29" s="1"/>
  <c r="AC13" i="8"/>
  <c r="L21" i="29" s="1"/>
  <c r="AC14" i="8"/>
  <c r="L22" i="29" s="1"/>
  <c r="AC15" i="8"/>
  <c r="L23" i="29" s="1"/>
  <c r="AC16" i="8"/>
  <c r="L24" i="29" s="1"/>
  <c r="AC17" i="8"/>
  <c r="L25" i="29" s="1"/>
  <c r="AC18" i="8"/>
  <c r="L26" i="29" s="1"/>
  <c r="AC19" i="8"/>
  <c r="L27" i="29" s="1"/>
  <c r="AC20" i="8"/>
  <c r="L28" i="29" s="1"/>
  <c r="AC21" i="8"/>
  <c r="L29" i="29" s="1"/>
  <c r="AC3" i="8"/>
  <c r="L11" i="29" s="1"/>
  <c r="AB2" i="8"/>
  <c r="C10" i="29" s="1"/>
  <c r="AB23" i="8"/>
  <c r="C31" i="29" s="1"/>
  <c r="AB22" i="8"/>
  <c r="C30" i="29" s="1"/>
  <c r="AB6" i="8"/>
  <c r="C14" i="29" s="1"/>
  <c r="AB7" i="8"/>
  <c r="C15" i="29" s="1"/>
  <c r="AB8" i="8"/>
  <c r="C16" i="29" s="1"/>
  <c r="AB9" i="8"/>
  <c r="C17" i="29" s="1"/>
  <c r="AB10" i="8"/>
  <c r="C18" i="29" s="1"/>
  <c r="AB11" i="8"/>
  <c r="C19" i="29" s="1"/>
  <c r="AB12" i="8"/>
  <c r="C20" i="29" s="1"/>
  <c r="AB13" i="8"/>
  <c r="C21" i="29" s="1"/>
  <c r="AB14" i="8"/>
  <c r="C22" i="29" s="1"/>
  <c r="AB15" i="8"/>
  <c r="C23" i="29" s="1"/>
  <c r="AB16" i="8"/>
  <c r="C24" i="29" s="1"/>
  <c r="AB17" i="8"/>
  <c r="C25" i="29" s="1"/>
  <c r="AB18" i="8"/>
  <c r="C26" i="29" s="1"/>
  <c r="AB19" i="8"/>
  <c r="C27" i="29" s="1"/>
  <c r="AB20" i="8"/>
  <c r="C28" i="29" s="1"/>
  <c r="AB21" i="8"/>
  <c r="C29" i="29" s="1"/>
  <c r="AB4" i="8"/>
  <c r="C12" i="29" s="1"/>
  <c r="AB5" i="8"/>
  <c r="C13" i="29" s="1"/>
  <c r="AB3" i="8"/>
  <c r="C11" i="29" s="1"/>
  <c r="CL63" i="34"/>
  <c r="X45" i="6"/>
  <c r="CL65" i="34"/>
  <c r="CL62" i="34"/>
  <c r="S43" i="6"/>
  <c r="BS63" i="34" s="1"/>
  <c r="S44" i="6"/>
  <c r="AC44" i="6" s="1"/>
  <c r="N45" i="6"/>
  <c r="AZ65" i="34"/>
  <c r="AZ64" i="34"/>
  <c r="AZ63" i="34"/>
  <c r="I45" i="6"/>
  <c r="AG65" i="34" s="1"/>
  <c r="AG63" i="34"/>
  <c r="AG62" i="34"/>
  <c r="E328" i="8"/>
  <c r="E327" i="8"/>
  <c r="E326" i="8"/>
  <c r="E325" i="8"/>
  <c r="E324" i="8"/>
  <c r="E323" i="8"/>
  <c r="E322" i="8"/>
  <c r="E321" i="8"/>
  <c r="E2" i="8"/>
  <c r="B13" i="8"/>
  <c r="B39" i="8"/>
  <c r="B41" i="8"/>
  <c r="B38" i="8"/>
  <c r="E320" i="8"/>
  <c r="E319" i="8"/>
  <c r="E318" i="8"/>
  <c r="E317" i="8"/>
  <c r="E316" i="8"/>
  <c r="E315" i="8"/>
  <c r="E292" i="8"/>
  <c r="E293" i="8"/>
  <c r="E294" i="8"/>
  <c r="E295" i="8"/>
  <c r="E296" i="8"/>
  <c r="E297" i="8"/>
  <c r="E298" i="8"/>
  <c r="E299" i="8"/>
  <c r="E300" i="8"/>
  <c r="E301" i="8"/>
  <c r="E302" i="8"/>
  <c r="E303" i="8"/>
  <c r="E304" i="8"/>
  <c r="E305" i="8"/>
  <c r="E306" i="8"/>
  <c r="E307" i="8"/>
  <c r="E308" i="8"/>
  <c r="E309" i="8"/>
  <c r="E310" i="8"/>
  <c r="E311" i="8"/>
  <c r="E312" i="8"/>
  <c r="E313" i="8"/>
  <c r="E314" i="8"/>
  <c r="E276" i="8"/>
  <c r="E277" i="8"/>
  <c r="E278" i="8"/>
  <c r="E279" i="8"/>
  <c r="E280" i="8"/>
  <c r="E281" i="8"/>
  <c r="E282" i="8"/>
  <c r="E283" i="8"/>
  <c r="E284" i="8"/>
  <c r="E285" i="8"/>
  <c r="E286" i="8"/>
  <c r="E287" i="8"/>
  <c r="E288" i="8"/>
  <c r="E289" i="8"/>
  <c r="E290" i="8"/>
  <c r="E291" i="8"/>
  <c r="E265" i="8"/>
  <c r="E266" i="8"/>
  <c r="E267" i="8"/>
  <c r="E268" i="8"/>
  <c r="E269" i="8"/>
  <c r="E270" i="8"/>
  <c r="E271" i="8"/>
  <c r="E272" i="8"/>
  <c r="E273" i="8"/>
  <c r="E274" i="8"/>
  <c r="E275" i="8"/>
  <c r="E264" i="8"/>
  <c r="E263" i="8"/>
  <c r="E252" i="8"/>
  <c r="E253" i="8"/>
  <c r="E254" i="8"/>
  <c r="E255" i="8"/>
  <c r="E256" i="8"/>
  <c r="E257" i="8"/>
  <c r="E258" i="8"/>
  <c r="E259" i="8"/>
  <c r="E260" i="8"/>
  <c r="E261" i="8"/>
  <c r="E262" i="8"/>
  <c r="E235" i="8"/>
  <c r="E236" i="8"/>
  <c r="E237" i="8"/>
  <c r="E238" i="8"/>
  <c r="E239" i="8"/>
  <c r="E240" i="8"/>
  <c r="E241" i="8"/>
  <c r="E242" i="8"/>
  <c r="E243" i="8"/>
  <c r="E244" i="8"/>
  <c r="E245" i="8"/>
  <c r="E246" i="8"/>
  <c r="E247" i="8"/>
  <c r="E248" i="8"/>
  <c r="E249" i="8"/>
  <c r="E250" i="8"/>
  <c r="E251"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158" i="8"/>
  <c r="E159" i="8"/>
  <c r="E160"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T11" i="8"/>
  <c r="T10" i="8"/>
  <c r="T9" i="8"/>
  <c r="T8" i="8"/>
  <c r="T7" i="8"/>
  <c r="T6" i="8"/>
  <c r="T5" i="8"/>
  <c r="T4" i="8"/>
  <c r="T3" i="8"/>
  <c r="T2" i="8"/>
  <c r="S11" i="8"/>
  <c r="S10" i="8"/>
  <c r="S9" i="8"/>
  <c r="S8" i="8"/>
  <c r="S7" i="8"/>
  <c r="S6" i="8"/>
  <c r="S5" i="8"/>
  <c r="S4" i="8"/>
  <c r="S3" i="8"/>
  <c r="S2" i="8"/>
  <c r="R11" i="8"/>
  <c r="R10" i="8"/>
  <c r="R9" i="8"/>
  <c r="R8" i="8"/>
  <c r="R7" i="8"/>
  <c r="R6" i="8"/>
  <c r="R5" i="8"/>
  <c r="R4" i="8"/>
  <c r="R3" i="8"/>
  <c r="R2" i="8"/>
  <c r="Q11" i="8"/>
  <c r="Q10" i="8"/>
  <c r="Q9" i="8"/>
  <c r="Q8" i="8"/>
  <c r="Q7" i="8"/>
  <c r="Q6" i="8"/>
  <c r="Q5" i="8"/>
  <c r="Q4" i="8"/>
  <c r="Q3" i="8"/>
  <c r="Q2" i="8"/>
  <c r="B36" i="8"/>
  <c r="B35" i="8"/>
  <c r="B34" i="8"/>
  <c r="B33" i="8"/>
  <c r="B28" i="8"/>
  <c r="B27" i="8"/>
  <c r="B29" i="8"/>
  <c r="B26" i="8"/>
  <c r="B25" i="8"/>
  <c r="B24" i="8"/>
  <c r="B23" i="8"/>
  <c r="B22" i="8"/>
  <c r="B21" i="8"/>
  <c r="B20" i="8"/>
  <c r="B19" i="8"/>
  <c r="B7" i="8"/>
  <c r="B17" i="8"/>
  <c r="B15" i="8"/>
  <c r="B14" i="8"/>
  <c r="B12" i="8"/>
  <c r="B11" i="8"/>
  <c r="B10" i="8"/>
  <c r="B9" i="8"/>
  <c r="B8" i="8"/>
  <c r="B6" i="8"/>
  <c r="B4" i="8"/>
  <c r="B3" i="8"/>
  <c r="B2" i="8"/>
  <c r="BS64" i="34"/>
  <c r="AC42" i="6"/>
  <c r="AC43" i="6"/>
  <c r="AC45" i="6" s="1"/>
  <c r="T45" i="6"/>
  <c r="I46" i="6" s="1"/>
  <c r="B32" i="8" s="1"/>
  <c r="P8" i="29" l="1"/>
  <c r="G9" i="29"/>
  <c r="D9" i="29"/>
  <c r="I8" i="29"/>
  <c r="G8" i="29"/>
  <c r="R8" i="29"/>
  <c r="P9" i="29"/>
  <c r="M9" i="29"/>
  <c r="BW65" i="34"/>
  <c r="BS62"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川北　佳孝</author>
  </authors>
  <commentList>
    <comment ref="B31" authorId="0" shapeId="0" xr:uid="{00000000-0006-0000-0000-000001000000}">
      <text>
        <r>
          <rPr>
            <b/>
            <sz val="9"/>
            <color indexed="81"/>
            <rFont val="ＭＳ Ｐゴシック"/>
            <family val="3"/>
            <charset val="128"/>
          </rPr>
          <t>資本金</t>
        </r>
      </text>
    </comment>
    <comment ref="B32" authorId="0" shapeId="0" xr:uid="{00000000-0006-0000-0000-000002000000}">
      <text>
        <r>
          <rPr>
            <b/>
            <sz val="9"/>
            <color indexed="81"/>
            <rFont val="ＭＳ Ｐゴシック"/>
            <family val="3"/>
            <charset val="128"/>
          </rPr>
          <t>自己資本</t>
        </r>
      </text>
    </comment>
    <comment ref="B33" authorId="0" shapeId="0" xr:uid="{00000000-0006-0000-0000-000003000000}">
      <text>
        <r>
          <rPr>
            <b/>
            <sz val="9"/>
            <color indexed="81"/>
            <rFont val="ＭＳ Ｐゴシック"/>
            <family val="3"/>
            <charset val="128"/>
          </rPr>
          <t>事務関係従業員数</t>
        </r>
      </text>
    </comment>
    <comment ref="B34" authorId="0" shapeId="0" xr:uid="{00000000-0006-0000-0000-000004000000}">
      <text>
        <r>
          <rPr>
            <b/>
            <sz val="9"/>
            <color indexed="81"/>
            <rFont val="ＭＳ Ｐゴシック"/>
            <family val="3"/>
            <charset val="128"/>
          </rPr>
          <t>技術関係従業員数</t>
        </r>
      </text>
    </comment>
    <comment ref="B35" authorId="0" shapeId="0" xr:uid="{00000000-0006-0000-0000-000005000000}">
      <text>
        <r>
          <rPr>
            <b/>
            <sz val="9"/>
            <color indexed="81"/>
            <rFont val="ＭＳ Ｐゴシック"/>
            <family val="3"/>
            <charset val="128"/>
          </rPr>
          <t>その他従業員数</t>
        </r>
      </text>
    </comment>
    <comment ref="B36" authorId="0" shapeId="0" xr:uid="{00000000-0006-0000-0000-000006000000}">
      <text>
        <r>
          <rPr>
            <b/>
            <sz val="9"/>
            <color indexed="81"/>
            <rFont val="ＭＳ Ｐゴシック"/>
            <family val="3"/>
            <charset val="128"/>
          </rPr>
          <t>総従業員数</t>
        </r>
      </text>
    </comment>
    <comment ref="B37" authorId="0" shapeId="0" xr:uid="{00000000-0006-0000-0000-000007000000}">
      <text>
        <r>
          <rPr>
            <b/>
            <sz val="9"/>
            <color indexed="81"/>
            <rFont val="ＭＳ Ｐゴシック"/>
            <family val="3"/>
            <charset val="128"/>
          </rPr>
          <t>創業</t>
        </r>
      </text>
    </comment>
    <comment ref="B38" authorId="0" shapeId="0" xr:uid="{00000000-0006-0000-0000-000008000000}">
      <text>
        <r>
          <rPr>
            <b/>
            <sz val="9"/>
            <color indexed="81"/>
            <rFont val="ＭＳ Ｐゴシック"/>
            <family val="3"/>
            <charset val="128"/>
          </rPr>
          <t>営業年数</t>
        </r>
      </text>
    </comment>
    <comment ref="B39" authorId="0" shapeId="0" xr:uid="{00000000-0006-0000-0000-000009000000}">
      <text>
        <r>
          <rPr>
            <b/>
            <sz val="9"/>
            <color indexed="81"/>
            <rFont val="ＭＳ Ｐゴシック"/>
            <family val="3"/>
            <charset val="128"/>
          </rPr>
          <t>売上高</t>
        </r>
      </text>
    </comment>
    <comment ref="B40" authorId="0" shapeId="0" xr:uid="{00000000-0006-0000-0000-00000A000000}">
      <text>
        <r>
          <rPr>
            <b/>
            <sz val="9"/>
            <color indexed="81"/>
            <rFont val="ＭＳ Ｐゴシック"/>
            <family val="3"/>
            <charset val="128"/>
          </rPr>
          <t>売上開始日</t>
        </r>
      </text>
    </comment>
    <comment ref="B41" authorId="0" shapeId="0" xr:uid="{00000000-0006-0000-0000-00000B000000}">
      <text>
        <r>
          <rPr>
            <b/>
            <sz val="9"/>
            <color indexed="81"/>
            <rFont val="ＭＳ Ｐゴシック"/>
            <family val="3"/>
            <charset val="128"/>
          </rPr>
          <t>売上終了日</t>
        </r>
      </text>
    </comment>
    <comment ref="B61" authorId="1" shapeId="0" xr:uid="{00000000-0006-0000-0000-00000C000000}">
      <text>
        <r>
          <rPr>
            <b/>
            <sz val="9"/>
            <color indexed="81"/>
            <rFont val="MS P ゴシック"/>
            <family val="3"/>
            <charset val="128"/>
          </rPr>
          <t>本社メールアドレス</t>
        </r>
      </text>
    </comment>
    <comment ref="B62" authorId="1" shapeId="0" xr:uid="{00000000-0006-0000-0000-00000D000000}">
      <text>
        <r>
          <rPr>
            <b/>
            <sz val="9"/>
            <color indexed="81"/>
            <rFont val="MS P ゴシック"/>
            <family val="3"/>
            <charset val="128"/>
          </rPr>
          <t>支店メールアドレス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1116</author>
    <author>01116</author>
  </authors>
  <commentList>
    <comment ref="G15" authorId="0" shapeId="0" xr:uid="{00000000-0006-0000-0300-000001000000}">
      <text>
        <r>
          <rPr>
            <b/>
            <sz val="9"/>
            <color indexed="81"/>
            <rFont val="ＭＳ Ｐゴシック"/>
            <family val="3"/>
            <charset val="128"/>
          </rPr>
          <t>法人区分を含めない名称を入力します。法人区分に該当するものがない場合は法人区分まで含めて入力してください。</t>
        </r>
      </text>
    </comment>
    <comment ref="G37" authorId="1" shapeId="0" xr:uid="{00000000-0006-0000-0300-000002000000}">
      <text>
        <r>
          <rPr>
            <b/>
            <sz val="9"/>
            <color indexed="81"/>
            <rFont val="ＭＳ Ｐゴシック"/>
            <family val="3"/>
            <charset val="128"/>
          </rPr>
          <t>【日付の入力】
半角英数字・記号で入力してください。
昭和55年12月1日の場合、1980/12/1と入力します。</t>
        </r>
      </text>
    </comment>
  </commentList>
</comments>
</file>

<file path=xl/sharedStrings.xml><?xml version="1.0" encoding="utf-8"?>
<sst xmlns="http://schemas.openxmlformats.org/spreadsheetml/2006/main" count="2438" uniqueCount="1646">
  <si>
    <t>心電計・脳波計・内視鏡・超音波診断装置・医療用光学機器等</t>
    <rPh sb="0" eb="3">
      <t>シンデンケイ</t>
    </rPh>
    <rPh sb="4" eb="7">
      <t>ノウハケイ</t>
    </rPh>
    <rPh sb="8" eb="11">
      <t>ナイシキョウ</t>
    </rPh>
    <rPh sb="12" eb="15">
      <t>チョウオンパ</t>
    </rPh>
    <rPh sb="15" eb="17">
      <t>シンダン</t>
    </rPh>
    <rPh sb="17" eb="19">
      <t>ソウチ</t>
    </rPh>
    <rPh sb="20" eb="23">
      <t>イリョウヨウ</t>
    </rPh>
    <rPh sb="23" eb="25">
      <t>コウガク</t>
    </rPh>
    <rPh sb="25" eb="27">
      <t>キキ</t>
    </rPh>
    <rPh sb="27" eb="28">
      <t>トウ</t>
    </rPh>
    <phoneticPr fontId="2"/>
  </si>
  <si>
    <t>血液成分分析・呼吸ｶﾞｽ分析等の血液・尿検査機器・遠心分離器等</t>
    <rPh sb="0" eb="2">
      <t>ケツエキ</t>
    </rPh>
    <rPh sb="2" eb="4">
      <t>セイブン</t>
    </rPh>
    <rPh sb="4" eb="6">
      <t>ブンセキ</t>
    </rPh>
    <rPh sb="7" eb="9">
      <t>コキュウ</t>
    </rPh>
    <rPh sb="12" eb="14">
      <t>ブンセキ</t>
    </rPh>
    <rPh sb="14" eb="15">
      <t>トウ</t>
    </rPh>
    <rPh sb="16" eb="18">
      <t>ケツエキ</t>
    </rPh>
    <rPh sb="19" eb="20">
      <t>ニョウ</t>
    </rPh>
    <rPh sb="20" eb="22">
      <t>ケンサ</t>
    </rPh>
    <rPh sb="22" eb="24">
      <t>キキ</t>
    </rPh>
    <rPh sb="25" eb="27">
      <t>エンシン</t>
    </rPh>
    <rPh sb="27" eb="30">
      <t>ブンリキ</t>
    </rPh>
    <rPh sb="30" eb="31">
      <t>トウ</t>
    </rPh>
    <phoneticPr fontId="2"/>
  </si>
  <si>
    <t>人工臓器・透析機器・超音波治療器・ﾚｰｻﾞｰ赤外線治療機器・ﾘﾊﾋﾞﾘ用機器・ﾍﾟｰｽﾒｰｶｰ等</t>
    <rPh sb="0" eb="2">
      <t>ジンコウ</t>
    </rPh>
    <rPh sb="2" eb="4">
      <t>ゾウキ</t>
    </rPh>
    <rPh sb="5" eb="7">
      <t>トウセキ</t>
    </rPh>
    <rPh sb="7" eb="9">
      <t>キキ</t>
    </rPh>
    <rPh sb="10" eb="13">
      <t>チョウオンパ</t>
    </rPh>
    <rPh sb="13" eb="15">
      <t>チリョウ</t>
    </rPh>
    <rPh sb="15" eb="16">
      <t>キ</t>
    </rPh>
    <rPh sb="22" eb="25">
      <t>セキガイセン</t>
    </rPh>
    <rPh sb="25" eb="27">
      <t>チリョウ</t>
    </rPh>
    <rPh sb="27" eb="29">
      <t>キキ</t>
    </rPh>
    <rPh sb="35" eb="36">
      <t>ヨウ</t>
    </rPh>
    <rPh sb="36" eb="38">
      <t>キキ</t>
    </rPh>
    <rPh sb="47" eb="48">
      <t>トウ</t>
    </rPh>
    <phoneticPr fontId="2"/>
  </si>
  <si>
    <t>X線撮影・断層装置・ｱｲｿﾄｰﾌﾟ治療機器・磁気共鳴診断装置等</t>
    <rPh sb="1" eb="2">
      <t>セン</t>
    </rPh>
    <rPh sb="2" eb="4">
      <t>サツエイ</t>
    </rPh>
    <rPh sb="5" eb="7">
      <t>ダンソウ</t>
    </rPh>
    <rPh sb="7" eb="9">
      <t>ソウチ</t>
    </rPh>
    <rPh sb="17" eb="19">
      <t>チリョウ</t>
    </rPh>
    <rPh sb="19" eb="21">
      <t>キキ</t>
    </rPh>
    <rPh sb="22" eb="24">
      <t>ジキ</t>
    </rPh>
    <rPh sb="24" eb="26">
      <t>キョウメイ</t>
    </rPh>
    <rPh sb="26" eb="28">
      <t>シンダン</t>
    </rPh>
    <rPh sb="28" eb="30">
      <t>ソウチ</t>
    </rPh>
    <rPh sb="30" eb="31">
      <t>トウ</t>
    </rPh>
    <phoneticPr fontId="2"/>
  </si>
  <si>
    <t>麻酔・消毒含む</t>
    <rPh sb="0" eb="2">
      <t>マスイ</t>
    </rPh>
    <rPh sb="3" eb="5">
      <t>ショウドク</t>
    </rPh>
    <rPh sb="5" eb="6">
      <t>フク</t>
    </rPh>
    <phoneticPr fontId="2"/>
  </si>
  <si>
    <t>現像用材料含む</t>
    <rPh sb="0" eb="2">
      <t>ゲンゾウ</t>
    </rPh>
    <rPh sb="2" eb="3">
      <t>ヨウ</t>
    </rPh>
    <rPh sb="3" eb="5">
      <t>ザイリョウ</t>
    </rPh>
    <rPh sb="5" eb="6">
      <t>フク</t>
    </rPh>
    <phoneticPr fontId="2"/>
  </si>
  <si>
    <t>車椅子・医療関係ﾍﾞｯﾄﾞ等</t>
    <rPh sb="0" eb="1">
      <t>クルマ</t>
    </rPh>
    <rPh sb="1" eb="3">
      <t>イス</t>
    </rPh>
    <rPh sb="4" eb="6">
      <t>イリョウヨウ</t>
    </rPh>
    <rPh sb="6" eb="8">
      <t>カンケイ</t>
    </rPh>
    <rPh sb="13" eb="14">
      <t>トウ</t>
    </rPh>
    <phoneticPr fontId="2"/>
  </si>
  <si>
    <t>ﾌﾞﾙﾄﾞｰｻﾞｰ・ﾄﾞｰｻﾞｰｼｮﾍﾞﾙ・削岩機・ﾎﾟﾝﾌﾟ等</t>
    <rPh sb="22" eb="25">
      <t>サクガンキ</t>
    </rPh>
    <rPh sb="31" eb="32">
      <t>トウ</t>
    </rPh>
    <phoneticPr fontId="2"/>
  </si>
  <si>
    <t>ﾄﾗｸﾀｰ・ｺﾝﾊﾞｲﾝ等</t>
    <rPh sb="12" eb="13">
      <t>トウ</t>
    </rPh>
    <phoneticPr fontId="2"/>
  </si>
  <si>
    <t>旋盤・研磨機等</t>
    <rPh sb="0" eb="2">
      <t>センバン</t>
    </rPh>
    <rPh sb="3" eb="6">
      <t>ケンマキ</t>
    </rPh>
    <rPh sb="6" eb="7">
      <t>トウ</t>
    </rPh>
    <phoneticPr fontId="2"/>
  </si>
  <si>
    <t>拳銃ｹｰｽ・警棒・帯革・手錠・補縄等</t>
    <rPh sb="0" eb="2">
      <t>ケンジュウ</t>
    </rPh>
    <rPh sb="6" eb="8">
      <t>ケイボウ</t>
    </rPh>
    <rPh sb="9" eb="10">
      <t>オビ</t>
    </rPh>
    <rPh sb="10" eb="11">
      <t>カワ</t>
    </rPh>
    <rPh sb="12" eb="14">
      <t>テジョウ</t>
    </rPh>
    <rPh sb="15" eb="16">
      <t>ホ</t>
    </rPh>
    <rPh sb="16" eb="17">
      <t>ナワ</t>
    </rPh>
    <rPh sb="17" eb="18">
      <t>トウ</t>
    </rPh>
    <phoneticPr fontId="2"/>
  </si>
  <si>
    <t>指紋ｲﾝｷ等</t>
    <rPh sb="0" eb="2">
      <t>シモン</t>
    </rPh>
    <rPh sb="5" eb="6">
      <t>トウ</t>
    </rPh>
    <phoneticPr fontId="2"/>
  </si>
  <si>
    <t>農薬・除草剤等</t>
    <rPh sb="0" eb="2">
      <t>ノウヤク</t>
    </rPh>
    <rPh sb="3" eb="6">
      <t>ジョソウザイ</t>
    </rPh>
    <rPh sb="6" eb="7">
      <t>トウ</t>
    </rPh>
    <phoneticPr fontId="2"/>
  </si>
  <si>
    <t>塩化ｶﾙｼｳﾑ等</t>
    <rPh sb="0" eb="2">
      <t>エンカ</t>
    </rPh>
    <rPh sb="7" eb="8">
      <t>トウ</t>
    </rPh>
    <phoneticPr fontId="2"/>
  </si>
  <si>
    <t>塗料・ｼﾝﾅｰ</t>
    <rPh sb="0" eb="2">
      <t>トリョウ</t>
    </rPh>
    <phoneticPr fontId="2"/>
  </si>
  <si>
    <t>ｶﾝﾊﾟﾝ等</t>
    <rPh sb="5" eb="6">
      <t>トウ</t>
    </rPh>
    <phoneticPr fontId="2"/>
  </si>
  <si>
    <t>組立式ﾌﾟｰﾙ・得点表示装置等</t>
    <rPh sb="0" eb="3">
      <t>クミタテシキ</t>
    </rPh>
    <rPh sb="8" eb="10">
      <t>トクテン</t>
    </rPh>
    <rPh sb="10" eb="12">
      <t>ヒョウジ</t>
    </rPh>
    <rPh sb="12" eb="14">
      <t>ソウチ</t>
    </rPh>
    <rPh sb="14" eb="15">
      <t>トウ</t>
    </rPh>
    <phoneticPr fontId="2"/>
  </si>
  <si>
    <t>布団・まくら等</t>
    <rPh sb="0" eb="2">
      <t>フトン</t>
    </rPh>
    <rPh sb="6" eb="7">
      <t>トウ</t>
    </rPh>
    <phoneticPr fontId="2"/>
  </si>
  <si>
    <t>04</t>
  </si>
  <si>
    <t>04</t>
    <phoneticPr fontId="2"/>
  </si>
  <si>
    <t>作業用保安用品</t>
    <rPh sb="0" eb="3">
      <t>サギョウヨウ</t>
    </rPh>
    <rPh sb="3" eb="5">
      <t>ホアン</t>
    </rPh>
    <rPh sb="5" eb="7">
      <t>ヨウヒン</t>
    </rPh>
    <phoneticPr fontId="2"/>
  </si>
  <si>
    <t>その他の縫製品</t>
    <rPh sb="0" eb="3">
      <t>ソノタ</t>
    </rPh>
    <rPh sb="4" eb="7">
      <t>ホウセイヒン</t>
    </rPh>
    <phoneticPr fontId="2"/>
  </si>
  <si>
    <t>ﾍﾙﾒｯﾄ・保護ﾒｶﾞﾈ等</t>
    <rPh sb="6" eb="8">
      <t>ホゴ</t>
    </rPh>
    <rPh sb="12" eb="13">
      <t>トウ</t>
    </rPh>
    <phoneticPr fontId="2"/>
  </si>
  <si>
    <t>生地・布地含む</t>
    <rPh sb="0" eb="2">
      <t>キジ</t>
    </rPh>
    <rPh sb="3" eb="5">
      <t>ヌノジ</t>
    </rPh>
    <rPh sb="5" eb="6">
      <t>フク</t>
    </rPh>
    <phoneticPr fontId="2"/>
  </si>
  <si>
    <t>宝石・時計等</t>
    <rPh sb="0" eb="2">
      <t>ホウセキ</t>
    </rPh>
    <rPh sb="3" eb="5">
      <t>トケイ</t>
    </rPh>
    <rPh sb="5" eb="6">
      <t>トウ</t>
    </rPh>
    <phoneticPr fontId="2"/>
  </si>
  <si>
    <t>紙ｺｯﾌﾟ等</t>
    <rPh sb="0" eb="1">
      <t>カミ</t>
    </rPh>
    <rPh sb="5" eb="6">
      <t>トウ</t>
    </rPh>
    <phoneticPr fontId="2"/>
  </si>
  <si>
    <t>ﾀｵﾙ・手ぬぐい等</t>
    <rPh sb="4" eb="5">
      <t>テ</t>
    </rPh>
    <rPh sb="8" eb="9">
      <t>トウ</t>
    </rPh>
    <phoneticPr fontId="2"/>
  </si>
  <si>
    <t>ｺﾝﾃﾅ等</t>
    <rPh sb="4" eb="5">
      <t>トウ</t>
    </rPh>
    <phoneticPr fontId="2"/>
  </si>
  <si>
    <t>鍋・ｽﾌﾟｰﾝ等</t>
    <rPh sb="0" eb="1">
      <t>ナベ</t>
    </rPh>
    <rPh sb="7" eb="8">
      <t>トウ</t>
    </rPh>
    <phoneticPr fontId="2"/>
  </si>
  <si>
    <t>【入力シート　その２・物品】</t>
    <phoneticPr fontId="2"/>
  </si>
  <si>
    <t>03</t>
  </si>
  <si>
    <t>05</t>
  </si>
  <si>
    <t>13</t>
  </si>
  <si>
    <t>パネル</t>
    <phoneticPr fontId="2"/>
  </si>
  <si>
    <t>パーソナルコンピューター</t>
    <phoneticPr fontId="2"/>
  </si>
  <si>
    <t>委　　　　任　　　　状</t>
    <rPh sb="0" eb="1">
      <t>イ</t>
    </rPh>
    <rPh sb="5" eb="6">
      <t>ニン</t>
    </rPh>
    <rPh sb="10" eb="11">
      <t>ジョウ</t>
    </rPh>
    <phoneticPr fontId="4"/>
  </si>
  <si>
    <t>商号または名称</t>
    <rPh sb="0" eb="2">
      <t>ショウゴウ</t>
    </rPh>
    <rPh sb="5" eb="7">
      <t>メイショウ</t>
    </rPh>
    <phoneticPr fontId="4"/>
  </si>
  <si>
    <t>代表者職氏名</t>
    <rPh sb="0" eb="3">
      <t>ダイヒョウシャ</t>
    </rPh>
    <rPh sb="3" eb="4">
      <t>ヤクショク</t>
    </rPh>
    <rPh sb="4" eb="6">
      <t>シメイ</t>
    </rPh>
    <phoneticPr fontId="4"/>
  </si>
  <si>
    <t>　私は、下記の者を代理人と定め、多賀町との間における下記事項に関する権限を委任し</t>
    <rPh sb="1" eb="2">
      <t>ワタシ</t>
    </rPh>
    <rPh sb="4" eb="6">
      <t>カキ</t>
    </rPh>
    <rPh sb="7" eb="8">
      <t>モノ</t>
    </rPh>
    <rPh sb="9" eb="12">
      <t>ダイリニン</t>
    </rPh>
    <rPh sb="13" eb="14">
      <t>サダ</t>
    </rPh>
    <rPh sb="16" eb="19">
      <t>タガチョウ</t>
    </rPh>
    <rPh sb="21" eb="22">
      <t>アイダ</t>
    </rPh>
    <rPh sb="26" eb="28">
      <t>カキ</t>
    </rPh>
    <rPh sb="28" eb="30">
      <t>ジコウ</t>
    </rPh>
    <rPh sb="31" eb="32">
      <t>カン</t>
    </rPh>
    <rPh sb="34" eb="36">
      <t>ケンゲン</t>
    </rPh>
    <rPh sb="37" eb="39">
      <t>イニン</t>
    </rPh>
    <phoneticPr fontId="4"/>
  </si>
  <si>
    <t>ます。</t>
    <phoneticPr fontId="4"/>
  </si>
  <si>
    <t>記</t>
    <rPh sb="0" eb="1">
      <t>キ</t>
    </rPh>
    <phoneticPr fontId="4"/>
  </si>
  <si>
    <t>１　受任者（代理人）</t>
    <rPh sb="2" eb="5">
      <t>ジュニンシャ</t>
    </rPh>
    <rPh sb="6" eb="9">
      <t>ダイリニン</t>
    </rPh>
    <phoneticPr fontId="4"/>
  </si>
  <si>
    <t>２　委任事項</t>
    <rPh sb="2" eb="4">
      <t>イニン</t>
    </rPh>
    <rPh sb="4" eb="6">
      <t>ジコウ</t>
    </rPh>
    <phoneticPr fontId="4"/>
  </si>
  <si>
    <t>・　入札参加資格審査申請に係る一切の権限</t>
    <rPh sb="2" eb="4">
      <t>ニュウサツ</t>
    </rPh>
    <rPh sb="4" eb="6">
      <t>サンカ</t>
    </rPh>
    <rPh sb="6" eb="8">
      <t>シカク</t>
    </rPh>
    <rPh sb="8" eb="10">
      <t>シンサ</t>
    </rPh>
    <rPh sb="10" eb="12">
      <t>シンセイ</t>
    </rPh>
    <rPh sb="13" eb="14">
      <t>カカ</t>
    </rPh>
    <rPh sb="15" eb="17">
      <t>イッサイ</t>
    </rPh>
    <rPh sb="18" eb="20">
      <t>ケンゲン</t>
    </rPh>
    <phoneticPr fontId="4"/>
  </si>
  <si>
    <t>・　共同企業体の結成に係る一切の権限</t>
    <rPh sb="2" eb="4">
      <t>キョウドウ</t>
    </rPh>
    <rPh sb="4" eb="7">
      <t>キギョウタイ</t>
    </rPh>
    <rPh sb="8" eb="10">
      <t>ケッセイ</t>
    </rPh>
    <rPh sb="11" eb="12">
      <t>カカ</t>
    </rPh>
    <rPh sb="13" eb="15">
      <t>イッサイ</t>
    </rPh>
    <rPh sb="16" eb="18">
      <t>ケンゲン</t>
    </rPh>
    <phoneticPr fontId="4"/>
  </si>
  <si>
    <t>・　入札、見積に関する一切の権限</t>
    <rPh sb="2" eb="4">
      <t>ニュウサツ</t>
    </rPh>
    <rPh sb="5" eb="7">
      <t>ミツ</t>
    </rPh>
    <rPh sb="8" eb="9">
      <t>カン</t>
    </rPh>
    <rPh sb="11" eb="13">
      <t>イッサイ</t>
    </rPh>
    <rPh sb="14" eb="16">
      <t>ケンゲン</t>
    </rPh>
    <phoneticPr fontId="4"/>
  </si>
  <si>
    <t>・　契約の締結に関する一切の権限</t>
    <rPh sb="2" eb="4">
      <t>ケイヤク</t>
    </rPh>
    <rPh sb="5" eb="7">
      <t>テイケツ</t>
    </rPh>
    <rPh sb="8" eb="9">
      <t>カン</t>
    </rPh>
    <rPh sb="11" eb="13">
      <t>イッサイ</t>
    </rPh>
    <rPh sb="14" eb="16">
      <t>ケンゲン</t>
    </rPh>
    <phoneticPr fontId="4"/>
  </si>
  <si>
    <t>・　契約金額、前金払の請求受領に関する一切の権限</t>
    <rPh sb="2" eb="5">
      <t>ケイヤクキン</t>
    </rPh>
    <rPh sb="5" eb="6">
      <t>ガク</t>
    </rPh>
    <rPh sb="7" eb="9">
      <t>マエキン</t>
    </rPh>
    <rPh sb="9" eb="10">
      <t>バラ</t>
    </rPh>
    <rPh sb="11" eb="13">
      <t>セイキュウ</t>
    </rPh>
    <rPh sb="13" eb="15">
      <t>ジュリョウ</t>
    </rPh>
    <rPh sb="16" eb="17">
      <t>カン</t>
    </rPh>
    <rPh sb="19" eb="21">
      <t>イッサイ</t>
    </rPh>
    <rPh sb="22" eb="24">
      <t>ケンゲン</t>
    </rPh>
    <phoneticPr fontId="4"/>
  </si>
  <si>
    <t>・　各種保証金の納付ならびに請求受領に関する一切の権限</t>
    <rPh sb="2" eb="4">
      <t>カクシュ</t>
    </rPh>
    <rPh sb="4" eb="7">
      <t>ホショウキン</t>
    </rPh>
    <rPh sb="8" eb="10">
      <t>ノウフ</t>
    </rPh>
    <rPh sb="14" eb="16">
      <t>セイキュウ</t>
    </rPh>
    <rPh sb="16" eb="18">
      <t>ジュリョウ</t>
    </rPh>
    <rPh sb="19" eb="20">
      <t>カン</t>
    </rPh>
    <rPh sb="22" eb="24">
      <t>イッサイ</t>
    </rPh>
    <rPh sb="25" eb="27">
      <t>ケンゲン</t>
    </rPh>
    <phoneticPr fontId="4"/>
  </si>
  <si>
    <t>３　委任期間</t>
    <rPh sb="2" eb="4">
      <t>イニン</t>
    </rPh>
    <rPh sb="4" eb="6">
      <t>キカン</t>
    </rPh>
    <phoneticPr fontId="4"/>
  </si>
  <si>
    <t>1503</t>
  </si>
  <si>
    <t>1504</t>
  </si>
  <si>
    <t>1505</t>
  </si>
  <si>
    <t>1506</t>
  </si>
  <si>
    <t>1507</t>
  </si>
  <si>
    <t>1508</t>
  </si>
  <si>
    <t>1509</t>
  </si>
  <si>
    <t>1510</t>
  </si>
  <si>
    <t>1511</t>
  </si>
  <si>
    <t>1512</t>
  </si>
  <si>
    <t>1513</t>
  </si>
  <si>
    <t>1514</t>
  </si>
  <si>
    <t>1515</t>
  </si>
  <si>
    <t>1516</t>
  </si>
  <si>
    <t>受付番号</t>
  </si>
  <si>
    <t>p1_1</t>
    <phoneticPr fontId="4"/>
  </si>
  <si>
    <t>p2_1</t>
    <phoneticPr fontId="4"/>
  </si>
  <si>
    <t>p2_6</t>
    <phoneticPr fontId="4"/>
  </si>
  <si>
    <t>p2_7</t>
    <phoneticPr fontId="4"/>
  </si>
  <si>
    <t>p2_8</t>
    <phoneticPr fontId="4"/>
  </si>
  <si>
    <t>p2_9</t>
    <phoneticPr fontId="4"/>
  </si>
  <si>
    <t>p2_10</t>
    <phoneticPr fontId="4"/>
  </si>
  <si>
    <t>p2_11</t>
    <phoneticPr fontId="4"/>
  </si>
  <si>
    <t>p2_12</t>
    <phoneticPr fontId="4"/>
  </si>
  <si>
    <t>p2_13</t>
    <phoneticPr fontId="4"/>
  </si>
  <si>
    <t>p2_14</t>
    <phoneticPr fontId="4"/>
  </si>
  <si>
    <t>法人格</t>
    <rPh sb="0" eb="3">
      <t>ホウジンカク</t>
    </rPh>
    <phoneticPr fontId="4"/>
  </si>
  <si>
    <t>都道府県コード</t>
    <rPh sb="0" eb="4">
      <t>トドウフケン</t>
    </rPh>
    <phoneticPr fontId="8"/>
  </si>
  <si>
    <t>管轄事務所コード</t>
    <rPh sb="0" eb="2">
      <t>カンカツ</t>
    </rPh>
    <rPh sb="2" eb="4">
      <t>ジム</t>
    </rPh>
    <rPh sb="4" eb="5">
      <t>ショ</t>
    </rPh>
    <phoneticPr fontId="8"/>
  </si>
  <si>
    <t>表示</t>
    <rPh sb="0" eb="2">
      <t>ヒョウジ</t>
    </rPh>
    <phoneticPr fontId="8"/>
  </si>
  <si>
    <t>申請区分</t>
    <rPh sb="0" eb="2">
      <t>シンセイ</t>
    </rPh>
    <rPh sb="2" eb="4">
      <t>クブン</t>
    </rPh>
    <phoneticPr fontId="8"/>
  </si>
  <si>
    <t>許可区分</t>
    <rPh sb="0" eb="2">
      <t>キョカ</t>
    </rPh>
    <rPh sb="2" eb="4">
      <t>クブン</t>
    </rPh>
    <phoneticPr fontId="8"/>
  </si>
  <si>
    <t>株式会社･･･</t>
    <phoneticPr fontId="8"/>
  </si>
  <si>
    <r>
      <t>0</t>
    </r>
    <r>
      <rPr>
        <sz val="11"/>
        <rFont val="ＭＳ Ｐゴシック"/>
        <family val="3"/>
        <charset val="128"/>
      </rPr>
      <t>0</t>
    </r>
    <phoneticPr fontId="8"/>
  </si>
  <si>
    <t>大臣</t>
    <rPh sb="0" eb="2">
      <t>ダイジン</t>
    </rPh>
    <phoneticPr fontId="8"/>
  </si>
  <si>
    <t>１：希望する</t>
    <rPh sb="2" eb="4">
      <t>キボウ</t>
    </rPh>
    <phoneticPr fontId="8"/>
  </si>
  <si>
    <t>01</t>
    <phoneticPr fontId="8"/>
  </si>
  <si>
    <t>北海道</t>
    <rPh sb="0" eb="3">
      <t>ホッカイドウ</t>
    </rPh>
    <phoneticPr fontId="8"/>
  </si>
  <si>
    <t>０：希望しない</t>
    <rPh sb="2" eb="4">
      <t>キボウ</t>
    </rPh>
    <phoneticPr fontId="8"/>
  </si>
  <si>
    <t>般</t>
    <rPh sb="0" eb="1">
      <t>ハン</t>
    </rPh>
    <phoneticPr fontId="8"/>
  </si>
  <si>
    <t>02</t>
    <phoneticPr fontId="8"/>
  </si>
  <si>
    <t>青森県</t>
    <rPh sb="0" eb="3">
      <t>アオモリケン</t>
    </rPh>
    <phoneticPr fontId="8"/>
  </si>
  <si>
    <t>特</t>
    <rPh sb="0" eb="1">
      <t>トク</t>
    </rPh>
    <phoneticPr fontId="8"/>
  </si>
  <si>
    <t>直前2金額1</t>
    <rPh sb="0" eb="2">
      <t>チョクゼン</t>
    </rPh>
    <rPh sb="3" eb="5">
      <t>キンガク</t>
    </rPh>
    <phoneticPr fontId="4"/>
  </si>
  <si>
    <t>直前2金額2</t>
    <rPh sb="0" eb="2">
      <t>チョクゼン</t>
    </rPh>
    <rPh sb="3" eb="5">
      <t>キンガク</t>
    </rPh>
    <phoneticPr fontId="4"/>
  </si>
  <si>
    <t>直前2金額合計</t>
    <rPh sb="0" eb="2">
      <t>チョクゼン</t>
    </rPh>
    <rPh sb="3" eb="5">
      <t>キンガク</t>
    </rPh>
    <rPh sb="5" eb="7">
      <t>ゴウケイ</t>
    </rPh>
    <phoneticPr fontId="4"/>
  </si>
  <si>
    <t>直前1金額1</t>
    <rPh sb="0" eb="2">
      <t>チョクゼン</t>
    </rPh>
    <rPh sb="3" eb="5">
      <t>キンガク</t>
    </rPh>
    <phoneticPr fontId="4"/>
  </si>
  <si>
    <t>直前1金額2</t>
    <rPh sb="0" eb="2">
      <t>チョクゼン</t>
    </rPh>
    <rPh sb="3" eb="5">
      <t>キンガク</t>
    </rPh>
    <phoneticPr fontId="4"/>
  </si>
  <si>
    <t>直前1金額合計</t>
    <rPh sb="0" eb="2">
      <t>チョクゼン</t>
    </rPh>
    <rPh sb="3" eb="5">
      <t>キンガク</t>
    </rPh>
    <rPh sb="5" eb="7">
      <t>ゴウケイ</t>
    </rPh>
    <phoneticPr fontId="4"/>
  </si>
  <si>
    <t>2</t>
    <phoneticPr fontId="4"/>
  </si>
  <si>
    <t>03</t>
    <phoneticPr fontId="8"/>
  </si>
  <si>
    <t>岩手県</t>
    <rPh sb="0" eb="3">
      <t>イワテケン</t>
    </rPh>
    <phoneticPr fontId="8"/>
  </si>
  <si>
    <t>04</t>
    <phoneticPr fontId="8"/>
  </si>
  <si>
    <t>宮城県</t>
    <rPh sb="0" eb="3">
      <t>ミヤギケン</t>
    </rPh>
    <phoneticPr fontId="8"/>
  </si>
  <si>
    <t>05</t>
    <phoneticPr fontId="8"/>
  </si>
  <si>
    <t>秋田県</t>
    <rPh sb="0" eb="3">
      <t>アキタケン</t>
    </rPh>
    <phoneticPr fontId="8"/>
  </si>
  <si>
    <t>06</t>
    <phoneticPr fontId="8"/>
  </si>
  <si>
    <t>山形県</t>
    <rPh sb="0" eb="3">
      <t>ヤマガタケン</t>
    </rPh>
    <phoneticPr fontId="8"/>
  </si>
  <si>
    <t>07</t>
    <phoneticPr fontId="8"/>
  </si>
  <si>
    <t>福島県</t>
    <rPh sb="0" eb="3">
      <t>フクシマケン</t>
    </rPh>
    <phoneticPr fontId="8"/>
  </si>
  <si>
    <t>08</t>
    <phoneticPr fontId="8"/>
  </si>
  <si>
    <t>茨城県</t>
    <rPh sb="0" eb="3">
      <t>イバラギケン</t>
    </rPh>
    <phoneticPr fontId="8"/>
  </si>
  <si>
    <t>09</t>
    <phoneticPr fontId="8"/>
  </si>
  <si>
    <t>栃木県</t>
    <rPh sb="0" eb="3">
      <t>トチギケン</t>
    </rPh>
    <phoneticPr fontId="8"/>
  </si>
  <si>
    <t>10</t>
    <phoneticPr fontId="8"/>
  </si>
  <si>
    <t>群馬県</t>
    <rPh sb="0" eb="3">
      <t>グンマケン</t>
    </rPh>
    <phoneticPr fontId="8"/>
  </si>
  <si>
    <t>11</t>
    <phoneticPr fontId="8"/>
  </si>
  <si>
    <t>埼玉県</t>
    <rPh sb="0" eb="3">
      <t>サイタマケン</t>
    </rPh>
    <phoneticPr fontId="8"/>
  </si>
  <si>
    <t>12</t>
    <phoneticPr fontId="8"/>
  </si>
  <si>
    <t>千葉県</t>
    <rPh sb="0" eb="3">
      <t>チバケン</t>
    </rPh>
    <phoneticPr fontId="8"/>
  </si>
  <si>
    <t>13</t>
    <phoneticPr fontId="8"/>
  </si>
  <si>
    <t>東京都</t>
    <rPh sb="0" eb="3">
      <t>トウキョウト</t>
    </rPh>
    <phoneticPr fontId="8"/>
  </si>
  <si>
    <t>14</t>
    <phoneticPr fontId="8"/>
  </si>
  <si>
    <t>神奈川県</t>
    <rPh sb="0" eb="4">
      <t>カナガワケン</t>
    </rPh>
    <phoneticPr fontId="8"/>
  </si>
  <si>
    <t>15</t>
    <phoneticPr fontId="8"/>
  </si>
  <si>
    <t>新潟県</t>
    <rPh sb="0" eb="3">
      <t>ニイガタケン</t>
    </rPh>
    <phoneticPr fontId="8"/>
  </si>
  <si>
    <t>16</t>
    <phoneticPr fontId="8"/>
  </si>
  <si>
    <t>富山県</t>
    <rPh sb="0" eb="3">
      <t>トヤマケン</t>
    </rPh>
    <phoneticPr fontId="8"/>
  </si>
  <si>
    <t>17</t>
    <phoneticPr fontId="8"/>
  </si>
  <si>
    <t>石川県</t>
    <rPh sb="0" eb="3">
      <t>イシカワケン</t>
    </rPh>
    <phoneticPr fontId="8"/>
  </si>
  <si>
    <t>18</t>
    <phoneticPr fontId="8"/>
  </si>
  <si>
    <t>福井県</t>
    <rPh sb="0" eb="3">
      <t>フクイケン</t>
    </rPh>
    <phoneticPr fontId="8"/>
  </si>
  <si>
    <t>19</t>
    <phoneticPr fontId="8"/>
  </si>
  <si>
    <t>売上高</t>
    <rPh sb="0" eb="3">
      <t>ウリアゲダカ</t>
    </rPh>
    <phoneticPr fontId="4"/>
  </si>
  <si>
    <t>(千円単位)</t>
    <phoneticPr fontId="2"/>
  </si>
  <si>
    <t>役職員等（内数）</t>
    <rPh sb="0" eb="2">
      <t>ヤクショク</t>
    </rPh>
    <rPh sb="2" eb="3">
      <t>イン</t>
    </rPh>
    <rPh sb="3" eb="4">
      <t>トウ</t>
    </rPh>
    <rPh sb="5" eb="7">
      <t>ウチスウ</t>
    </rPh>
    <phoneticPr fontId="2"/>
  </si>
  <si>
    <t>総従業員数</t>
    <rPh sb="0" eb="1">
      <t>ソウ</t>
    </rPh>
    <rPh sb="1" eb="3">
      <t>ジュウギョウ</t>
    </rPh>
    <rPh sb="3" eb="5">
      <t>インスウ</t>
    </rPh>
    <phoneticPr fontId="4"/>
  </si>
  <si>
    <t>（単位：千円）</t>
    <rPh sb="1" eb="3">
      <t>タンイ</t>
    </rPh>
    <rPh sb="4" eb="6">
      <t>センエン</t>
    </rPh>
    <phoneticPr fontId="2"/>
  </si>
  <si>
    <t>自己資本額</t>
    <rPh sb="0" eb="2">
      <t>ジコ</t>
    </rPh>
    <rPh sb="2" eb="4">
      <t>シホン</t>
    </rPh>
    <rPh sb="4" eb="5">
      <t>ガク</t>
    </rPh>
    <phoneticPr fontId="2"/>
  </si>
  <si>
    <t>区　　　分</t>
    <rPh sb="0" eb="1">
      <t>ク</t>
    </rPh>
    <rPh sb="4" eb="5">
      <t>ブン</t>
    </rPh>
    <phoneticPr fontId="2"/>
  </si>
  <si>
    <t>直前決算時</t>
    <rPh sb="0" eb="2">
      <t>チョクゼン</t>
    </rPh>
    <rPh sb="2" eb="5">
      <t>ケッサンジ</t>
    </rPh>
    <phoneticPr fontId="2"/>
  </si>
  <si>
    <t>剰余（欠損）金処分</t>
    <rPh sb="0" eb="2">
      <t>ジョウヨ</t>
    </rPh>
    <rPh sb="3" eb="5">
      <t>ケッソン</t>
    </rPh>
    <rPh sb="6" eb="7">
      <t>キン</t>
    </rPh>
    <rPh sb="7" eb="9">
      <t>ショブン</t>
    </rPh>
    <phoneticPr fontId="2"/>
  </si>
  <si>
    <t>計</t>
    <rPh sb="0" eb="1">
      <t>ケイ</t>
    </rPh>
    <phoneticPr fontId="2"/>
  </si>
  <si>
    <t>決算後の増減額</t>
    <rPh sb="0" eb="2">
      <t>ケッサン</t>
    </rPh>
    <rPh sb="2" eb="3">
      <t>ゴ</t>
    </rPh>
    <rPh sb="4" eb="7">
      <t>ゾウゲンガク</t>
    </rPh>
    <phoneticPr fontId="2"/>
  </si>
  <si>
    <t>合　　　計</t>
    <rPh sb="0" eb="1">
      <t>ゴウ</t>
    </rPh>
    <rPh sb="4" eb="5">
      <t>ケイ</t>
    </rPh>
    <phoneticPr fontId="2"/>
  </si>
  <si>
    <t>①払込資本金</t>
    <rPh sb="1" eb="3">
      <t>ハライコミ</t>
    </rPh>
    <rPh sb="3" eb="6">
      <t>シホンキン</t>
    </rPh>
    <phoneticPr fontId="2"/>
  </si>
  <si>
    <t>②準備金・積立金</t>
    <rPh sb="1" eb="4">
      <t>ジュンビキン</t>
    </rPh>
    <rPh sb="5" eb="7">
      <t>ツミタテ</t>
    </rPh>
    <rPh sb="7" eb="8">
      <t>キン</t>
    </rPh>
    <phoneticPr fontId="2"/>
  </si>
  <si>
    <t>③次期繰越利益（欠損金）</t>
    <rPh sb="1" eb="3">
      <t>ジキ</t>
    </rPh>
    <rPh sb="3" eb="5">
      <t>クリコシ</t>
    </rPh>
    <rPh sb="5" eb="7">
      <t>リエキ</t>
    </rPh>
    <rPh sb="8" eb="11">
      <t>ケッソンキン</t>
    </rPh>
    <phoneticPr fontId="2"/>
  </si>
  <si>
    <t>④　計</t>
    <rPh sb="2" eb="3">
      <t>ケイ</t>
    </rPh>
    <phoneticPr fontId="2"/>
  </si>
  <si>
    <t>(P)</t>
    <phoneticPr fontId="2"/>
  </si>
  <si>
    <t>⑤（Ｐ）の再掲</t>
    <rPh sb="5" eb="7">
      <t>サイケイ</t>
    </rPh>
    <phoneticPr fontId="2"/>
  </si>
  <si>
    <t>特約又は代理している会社名</t>
    <phoneticPr fontId="4"/>
  </si>
  <si>
    <t>『てすと電器（株）』　の場合　･･･株式会社</t>
    <rPh sb="4" eb="6">
      <t>デンキ</t>
    </rPh>
    <rPh sb="7" eb="8">
      <t>カブ</t>
    </rPh>
    <rPh sb="12" eb="14">
      <t>バアイ</t>
    </rPh>
    <rPh sb="18" eb="22">
      <t>カブシキガイシャ</t>
    </rPh>
    <phoneticPr fontId="4"/>
  </si>
  <si>
    <t>テストデンキ</t>
    <phoneticPr fontId="4"/>
  </si>
  <si>
    <r>
      <t>てすと電器</t>
    </r>
    <r>
      <rPr>
        <sz val="11"/>
        <color indexed="10"/>
        <rFont val="ＭＳ Ｐゴシック"/>
        <family val="3"/>
        <charset val="128"/>
      </rPr>
      <t>（※法人区分なし）</t>
    </r>
    <rPh sb="3" eb="5">
      <t>デンキ</t>
    </rPh>
    <rPh sb="9" eb="11">
      <t>クブン</t>
    </rPh>
    <phoneticPr fontId="4"/>
  </si>
  <si>
    <t>テスト　タロウ</t>
    <phoneticPr fontId="4"/>
  </si>
  <si>
    <t>てすと　太郎</t>
    <rPh sb="4" eb="6">
      <t>タロウ</t>
    </rPh>
    <phoneticPr fontId="4"/>
  </si>
  <si>
    <t>山梨県</t>
    <rPh sb="0" eb="3">
      <t>ヤマナシケン</t>
    </rPh>
    <phoneticPr fontId="8"/>
  </si>
  <si>
    <t>20</t>
    <phoneticPr fontId="8"/>
  </si>
  <si>
    <t>長野県</t>
    <rPh sb="0" eb="3">
      <t>ナガノケン</t>
    </rPh>
    <phoneticPr fontId="8"/>
  </si>
  <si>
    <t>21</t>
    <phoneticPr fontId="8"/>
  </si>
  <si>
    <t>岐阜県</t>
    <rPh sb="0" eb="3">
      <t>ギフケン</t>
    </rPh>
    <phoneticPr fontId="8"/>
  </si>
  <si>
    <t>22</t>
    <phoneticPr fontId="8"/>
  </si>
  <si>
    <t>静岡県</t>
    <rPh sb="0" eb="3">
      <t>シズオカケン</t>
    </rPh>
    <phoneticPr fontId="8"/>
  </si>
  <si>
    <t>23</t>
    <phoneticPr fontId="8"/>
  </si>
  <si>
    <t>愛知県</t>
    <rPh sb="0" eb="3">
      <t>アイチケン</t>
    </rPh>
    <phoneticPr fontId="8"/>
  </si>
  <si>
    <t>24</t>
    <phoneticPr fontId="8"/>
  </si>
  <si>
    <t>三重県</t>
    <rPh sb="0" eb="3">
      <t>ミエケン</t>
    </rPh>
    <phoneticPr fontId="8"/>
  </si>
  <si>
    <t>25</t>
    <phoneticPr fontId="8"/>
  </si>
  <si>
    <t>滋賀県</t>
    <rPh sb="0" eb="3">
      <t>シガケン</t>
    </rPh>
    <phoneticPr fontId="8"/>
  </si>
  <si>
    <t>26</t>
    <phoneticPr fontId="8"/>
  </si>
  <si>
    <t>京都府</t>
    <rPh sb="0" eb="3">
      <t>キョウトフ</t>
    </rPh>
    <phoneticPr fontId="8"/>
  </si>
  <si>
    <t>27</t>
    <phoneticPr fontId="8"/>
  </si>
  <si>
    <t>大阪府</t>
    <rPh sb="0" eb="3">
      <t>オオサカフ</t>
    </rPh>
    <phoneticPr fontId="8"/>
  </si>
  <si>
    <t>28</t>
    <phoneticPr fontId="8"/>
  </si>
  <si>
    <t>兵庫県</t>
    <rPh sb="0" eb="3">
      <t>ヒョウゴケン</t>
    </rPh>
    <phoneticPr fontId="8"/>
  </si>
  <si>
    <t>29</t>
    <phoneticPr fontId="8"/>
  </si>
  <si>
    <t>奈良県</t>
    <rPh sb="0" eb="3">
      <t>ナラケン</t>
    </rPh>
    <phoneticPr fontId="8"/>
  </si>
  <si>
    <t>30</t>
    <phoneticPr fontId="8"/>
  </si>
  <si>
    <t>和歌山県</t>
    <rPh sb="0" eb="4">
      <t>ワカヤマケン</t>
    </rPh>
    <phoneticPr fontId="8"/>
  </si>
  <si>
    <t>31</t>
    <phoneticPr fontId="8"/>
  </si>
  <si>
    <t>鳥取県</t>
    <rPh sb="0" eb="3">
      <t>トットリケン</t>
    </rPh>
    <phoneticPr fontId="8"/>
  </si>
  <si>
    <t>32</t>
    <phoneticPr fontId="8"/>
  </si>
  <si>
    <t>島根県</t>
    <rPh sb="0" eb="3">
      <t>シマネケン</t>
    </rPh>
    <phoneticPr fontId="8"/>
  </si>
  <si>
    <t>33</t>
    <phoneticPr fontId="8"/>
  </si>
  <si>
    <t>岡山県</t>
    <rPh sb="0" eb="3">
      <t>オカヤマケン</t>
    </rPh>
    <phoneticPr fontId="8"/>
  </si>
  <si>
    <t>34</t>
    <phoneticPr fontId="8"/>
  </si>
  <si>
    <t>広島県</t>
    <rPh sb="0" eb="3">
      <t>ヒロシマケン</t>
    </rPh>
    <phoneticPr fontId="8"/>
  </si>
  <si>
    <t>35</t>
    <phoneticPr fontId="8"/>
  </si>
  <si>
    <t>山口県</t>
    <rPh sb="0" eb="3">
      <t>ヤマグチケン</t>
    </rPh>
    <phoneticPr fontId="8"/>
  </si>
  <si>
    <t>36</t>
    <phoneticPr fontId="8"/>
  </si>
  <si>
    <t>徳島県</t>
    <rPh sb="0" eb="3">
      <t>トクシマケン</t>
    </rPh>
    <phoneticPr fontId="8"/>
  </si>
  <si>
    <t>37</t>
    <phoneticPr fontId="8"/>
  </si>
  <si>
    <t>香川県</t>
    <rPh sb="0" eb="3">
      <t>カガワケン</t>
    </rPh>
    <phoneticPr fontId="8"/>
  </si>
  <si>
    <t>38</t>
    <phoneticPr fontId="8"/>
  </si>
  <si>
    <t>愛媛県</t>
    <rPh sb="0" eb="3">
      <t>エヒメケン</t>
    </rPh>
    <phoneticPr fontId="8"/>
  </si>
  <si>
    <t>39</t>
    <phoneticPr fontId="8"/>
  </si>
  <si>
    <t>高知県</t>
    <rPh sb="0" eb="3">
      <t>コウチケン</t>
    </rPh>
    <phoneticPr fontId="8"/>
  </si>
  <si>
    <t>40</t>
    <phoneticPr fontId="8"/>
  </si>
  <si>
    <t>福岡県</t>
    <rPh sb="0" eb="3">
      <t>フクオカケン</t>
    </rPh>
    <phoneticPr fontId="8"/>
  </si>
  <si>
    <t>41</t>
    <phoneticPr fontId="8"/>
  </si>
  <si>
    <t>佐賀県</t>
    <rPh sb="0" eb="3">
      <t>サガケン</t>
    </rPh>
    <phoneticPr fontId="8"/>
  </si>
  <si>
    <t>42</t>
    <phoneticPr fontId="8"/>
  </si>
  <si>
    <t>43</t>
    <phoneticPr fontId="8"/>
  </si>
  <si>
    <t>熊本県</t>
    <rPh sb="0" eb="3">
      <t>クマモトケン</t>
    </rPh>
    <phoneticPr fontId="8"/>
  </si>
  <si>
    <t>44</t>
    <phoneticPr fontId="8"/>
  </si>
  <si>
    <t>大分県</t>
    <rPh sb="0" eb="3">
      <t>オオイタケン</t>
    </rPh>
    <phoneticPr fontId="8"/>
  </si>
  <si>
    <t>45</t>
    <phoneticPr fontId="8"/>
  </si>
  <si>
    <t>宮崎県</t>
    <rPh sb="0" eb="3">
      <t>ミヤザキケン</t>
    </rPh>
    <phoneticPr fontId="8"/>
  </si>
  <si>
    <t>46</t>
    <phoneticPr fontId="8"/>
  </si>
  <si>
    <t>鹿児島県</t>
    <rPh sb="0" eb="4">
      <t>カゴシマケン</t>
    </rPh>
    <phoneticPr fontId="8"/>
  </si>
  <si>
    <t>47</t>
    <phoneticPr fontId="8"/>
  </si>
  <si>
    <t>沖縄県</t>
    <rPh sb="0" eb="3">
      <t>オキナワケン</t>
    </rPh>
    <phoneticPr fontId="8"/>
  </si>
  <si>
    <t>申請者（委任者）</t>
    <rPh sb="0" eb="3">
      <t>シンセイシャ</t>
    </rPh>
    <rPh sb="4" eb="6">
      <t>イニン</t>
    </rPh>
    <rPh sb="6" eb="7">
      <t>シャ</t>
    </rPh>
    <phoneticPr fontId="4"/>
  </si>
  <si>
    <t>代理人（受任者）</t>
    <rPh sb="0" eb="3">
      <t>ダイリニン</t>
    </rPh>
    <rPh sb="4" eb="6">
      <t>ジュニン</t>
    </rPh>
    <rPh sb="6" eb="7">
      <t>シャ</t>
    </rPh>
    <phoneticPr fontId="4"/>
  </si>
  <si>
    <t>例)</t>
    <rPh sb="0" eb="1">
      <t>レイ</t>
    </rPh>
    <phoneticPr fontId="4"/>
  </si>
  <si>
    <t>社名フリガナ</t>
    <rPh sb="0" eb="2">
      <t>シャメイ</t>
    </rPh>
    <phoneticPr fontId="4"/>
  </si>
  <si>
    <t>商号または名称</t>
    <rPh sb="0" eb="2">
      <t>ショウゴウ</t>
    </rPh>
    <rPh sb="5" eb="7">
      <t>メイショウ</t>
    </rPh>
    <phoneticPr fontId="4"/>
  </si>
  <si>
    <t>代表者フリガナ</t>
    <rPh sb="0" eb="3">
      <t>ダイヒョウシャ</t>
    </rPh>
    <phoneticPr fontId="4"/>
  </si>
  <si>
    <t>代表者</t>
    <rPh sb="0" eb="3">
      <t>ダイヒョウシャ</t>
    </rPh>
    <phoneticPr fontId="4"/>
  </si>
  <si>
    <t>役職名</t>
    <rPh sb="0" eb="3">
      <t>ヤクショクメイ</t>
    </rPh>
    <phoneticPr fontId="4"/>
  </si>
  <si>
    <t>代表取締役</t>
    <rPh sb="0" eb="2">
      <t>ダイヒョウ</t>
    </rPh>
    <rPh sb="2" eb="5">
      <t>トリシマリヤク</t>
    </rPh>
    <phoneticPr fontId="4"/>
  </si>
  <si>
    <t>郵便番号</t>
    <rPh sb="0" eb="2">
      <t>ユウビン</t>
    </rPh>
    <rPh sb="2" eb="4">
      <t>バンゴウ</t>
    </rPh>
    <phoneticPr fontId="4"/>
  </si>
  <si>
    <t>25</t>
    <phoneticPr fontId="4"/>
  </si>
  <si>
    <t>都道府県</t>
    <rPh sb="0" eb="4">
      <t>トドウフケン</t>
    </rPh>
    <phoneticPr fontId="4"/>
  </si>
  <si>
    <t>滋賀県</t>
    <rPh sb="0" eb="3">
      <t>シガケン</t>
    </rPh>
    <phoneticPr fontId="4"/>
  </si>
  <si>
    <t>4240</t>
    <phoneticPr fontId="4"/>
  </si>
  <si>
    <t>市区町村</t>
    <rPh sb="0" eb="2">
      <t>シク</t>
    </rPh>
    <rPh sb="2" eb="4">
      <t>チョウソン</t>
    </rPh>
    <phoneticPr fontId="4"/>
  </si>
  <si>
    <t>字・番地等</t>
    <rPh sb="0" eb="1">
      <t>ジ</t>
    </rPh>
    <rPh sb="2" eb="4">
      <t>バンチ</t>
    </rPh>
    <rPh sb="4" eb="5">
      <t>ナド</t>
    </rPh>
    <phoneticPr fontId="4"/>
  </si>
  <si>
    <t>ＴＥＬ</t>
    <phoneticPr fontId="4"/>
  </si>
  <si>
    <t>ＦＡＸ</t>
    <phoneticPr fontId="4"/>
  </si>
  <si>
    <t>例）</t>
    <rPh sb="0" eb="1">
      <t>レイ</t>
    </rPh>
    <phoneticPr fontId="4"/>
  </si>
  <si>
    <t>･･･株式会社</t>
  </si>
  <si>
    <t>有限会社･･･</t>
  </si>
  <si>
    <t>･･･有限会社</t>
  </si>
  <si>
    <t>･･･協同組合</t>
  </si>
  <si>
    <t>社団法人･･･</t>
  </si>
  <si>
    <t>･･･社団法人</t>
  </si>
  <si>
    <t>･･･財団法人</t>
  </si>
  <si>
    <t>合名会社･･･</t>
  </si>
  <si>
    <t>･･･合名会社</t>
  </si>
  <si>
    <t>合資会社･･･</t>
  </si>
  <si>
    <t>･･･合資会社</t>
  </si>
  <si>
    <t>所在区分名</t>
  </si>
  <si>
    <t>町内</t>
  </si>
  <si>
    <t>県内</t>
  </si>
  <si>
    <t>県外</t>
  </si>
  <si>
    <t>大津市</t>
  </si>
  <si>
    <t>彦根市</t>
  </si>
  <si>
    <t>長浜市</t>
  </si>
  <si>
    <t>近江八幡市</t>
  </si>
  <si>
    <t>草津市</t>
  </si>
  <si>
    <t>守山市</t>
  </si>
  <si>
    <t>栗東市</t>
  </si>
  <si>
    <t>id</t>
    <phoneticPr fontId="4"/>
  </si>
  <si>
    <t>p2_2</t>
    <phoneticPr fontId="4"/>
  </si>
  <si>
    <t>p2_3</t>
    <phoneticPr fontId="4"/>
  </si>
  <si>
    <t>p2_4</t>
    <phoneticPr fontId="4"/>
  </si>
  <si>
    <t>p2_5</t>
    <phoneticPr fontId="4"/>
  </si>
  <si>
    <t>p3_1</t>
    <phoneticPr fontId="4"/>
  </si>
  <si>
    <t>p3_2</t>
    <phoneticPr fontId="4"/>
  </si>
  <si>
    <t>p3_3</t>
    <phoneticPr fontId="4"/>
  </si>
  <si>
    <t>p3_4</t>
    <phoneticPr fontId="4"/>
  </si>
  <si>
    <t>大分類ID</t>
    <rPh sb="0" eb="3">
      <t>ダイブンルイ</t>
    </rPh>
    <phoneticPr fontId="4"/>
  </si>
  <si>
    <t>小分類ID</t>
    <rPh sb="0" eb="3">
      <t>ショウブンルイ</t>
    </rPh>
    <phoneticPr fontId="4"/>
  </si>
  <si>
    <t>番号</t>
    <rPh sb="0" eb="2">
      <t>バンゴウ</t>
    </rPh>
    <phoneticPr fontId="2"/>
  </si>
  <si>
    <t>特般区分</t>
    <rPh sb="0" eb="1">
      <t>トク</t>
    </rPh>
    <rPh sb="1" eb="2">
      <t>ハン</t>
    </rPh>
    <rPh sb="2" eb="4">
      <t>クブン</t>
    </rPh>
    <phoneticPr fontId="2"/>
  </si>
  <si>
    <t>般</t>
    <rPh sb="0" eb="1">
      <t>ハン</t>
    </rPh>
    <phoneticPr fontId="2"/>
  </si>
  <si>
    <t>特</t>
    <rPh sb="0" eb="1">
      <t>トク</t>
    </rPh>
    <phoneticPr fontId="2"/>
  </si>
  <si>
    <t>両方</t>
    <rPh sb="0" eb="2">
      <t>リョウホウ</t>
    </rPh>
    <phoneticPr fontId="2"/>
  </si>
  <si>
    <t>多賀支店 等</t>
    <rPh sb="0" eb="2">
      <t>タガ</t>
    </rPh>
    <rPh sb="2" eb="4">
      <t>シテン</t>
    </rPh>
    <rPh sb="5" eb="6">
      <t>トウ</t>
    </rPh>
    <phoneticPr fontId="4"/>
  </si>
  <si>
    <r>
      <t>5220341</t>
    </r>
    <r>
      <rPr>
        <sz val="11"/>
        <color indexed="10"/>
        <rFont val="ＭＳ Ｐゴシック"/>
        <family val="3"/>
        <charset val="128"/>
      </rPr>
      <t>（※- 「ハイフン」なし）</t>
    </r>
    <phoneticPr fontId="4"/>
  </si>
  <si>
    <t>犬上郡多賀町</t>
    <phoneticPr fontId="4"/>
  </si>
  <si>
    <t>多賀324</t>
    <rPh sb="0" eb="2">
      <t>タガ</t>
    </rPh>
    <phoneticPr fontId="4"/>
  </si>
  <si>
    <t>0749-48-8111</t>
    <phoneticPr fontId="4"/>
  </si>
  <si>
    <t>0749-48-0157</t>
    <phoneticPr fontId="4"/>
  </si>
  <si>
    <t>第</t>
  </si>
  <si>
    <t>号</t>
  </si>
  <si>
    <t>p4_1</t>
    <phoneticPr fontId="4"/>
  </si>
  <si>
    <t>直前2開始日1</t>
    <rPh sb="0" eb="2">
      <t>チョクゼン</t>
    </rPh>
    <rPh sb="3" eb="5">
      <t>カイシ</t>
    </rPh>
    <rPh sb="5" eb="6">
      <t>ビ</t>
    </rPh>
    <phoneticPr fontId="4"/>
  </si>
  <si>
    <t>直前2終了日1</t>
    <rPh sb="0" eb="2">
      <t>チョクゼン</t>
    </rPh>
    <rPh sb="3" eb="6">
      <t>シュウリョウビ</t>
    </rPh>
    <phoneticPr fontId="4"/>
  </si>
  <si>
    <t>直前2開始日2</t>
    <rPh sb="0" eb="2">
      <t>チョクゼン</t>
    </rPh>
    <rPh sb="3" eb="5">
      <t>カイシ</t>
    </rPh>
    <rPh sb="5" eb="6">
      <t>ビ</t>
    </rPh>
    <phoneticPr fontId="4"/>
  </si>
  <si>
    <t>新規継続区分</t>
    <rPh sb="0" eb="2">
      <t>シンキ</t>
    </rPh>
    <rPh sb="2" eb="4">
      <t>ケイゾク</t>
    </rPh>
    <rPh sb="4" eb="6">
      <t>クブン</t>
    </rPh>
    <phoneticPr fontId="2"/>
  </si>
  <si>
    <t>１：新規</t>
    <phoneticPr fontId="2"/>
  </si>
  <si>
    <t>２：継続</t>
    <phoneticPr fontId="2"/>
  </si>
  <si>
    <t>有無</t>
    <rPh sb="0" eb="2">
      <t>ウム</t>
    </rPh>
    <phoneticPr fontId="2"/>
  </si>
  <si>
    <t>○</t>
    <phoneticPr fontId="2"/>
  </si>
  <si>
    <t>直前2終了日2</t>
    <rPh sb="0" eb="2">
      <t>チョクゼン</t>
    </rPh>
    <rPh sb="3" eb="6">
      <t>シュウリョウビ</t>
    </rPh>
    <phoneticPr fontId="4"/>
  </si>
  <si>
    <t>年間平均実績高</t>
    <rPh sb="0" eb="2">
      <t>ネンカン</t>
    </rPh>
    <rPh sb="2" eb="4">
      <t>ヘイキン</t>
    </rPh>
    <rPh sb="4" eb="6">
      <t>ジッセキ</t>
    </rPh>
    <rPh sb="6" eb="7">
      <t>ダカ</t>
    </rPh>
    <phoneticPr fontId="4"/>
  </si>
  <si>
    <t>申請区分</t>
    <rPh sb="0" eb="2">
      <t>シンセイ</t>
    </rPh>
    <rPh sb="2" eb="4">
      <t>クブン</t>
    </rPh>
    <phoneticPr fontId="4"/>
  </si>
  <si>
    <t>*</t>
    <phoneticPr fontId="2"/>
  </si>
  <si>
    <t>番号(都道府県)</t>
    <phoneticPr fontId="2"/>
  </si>
  <si>
    <t>*</t>
    <phoneticPr fontId="2"/>
  </si>
  <si>
    <t>用紙</t>
    <rPh sb="0" eb="2">
      <t>ヨウシ</t>
    </rPh>
    <phoneticPr fontId="2"/>
  </si>
  <si>
    <t>文具</t>
    <rPh sb="0" eb="2">
      <t>ブング</t>
    </rPh>
    <phoneticPr fontId="2"/>
  </si>
  <si>
    <t>青写真</t>
    <rPh sb="0" eb="3">
      <t>アオジャシン</t>
    </rPh>
    <phoneticPr fontId="2"/>
  </si>
  <si>
    <t>冷暖房空調機器</t>
    <rPh sb="0" eb="3">
      <t>レイダンボウ</t>
    </rPh>
    <rPh sb="3" eb="5">
      <t>クウチョウ</t>
    </rPh>
    <rPh sb="5" eb="7">
      <t>キキ</t>
    </rPh>
    <phoneticPr fontId="2"/>
  </si>
  <si>
    <t>雑貨類</t>
    <rPh sb="0" eb="3">
      <t>ザッカルイ</t>
    </rPh>
    <phoneticPr fontId="2"/>
  </si>
  <si>
    <t>古物買受</t>
    <rPh sb="0" eb="2">
      <t>コブツ</t>
    </rPh>
    <rPh sb="2" eb="4">
      <t>カイウ</t>
    </rPh>
    <phoneticPr fontId="2"/>
  </si>
  <si>
    <t>従業員数には臨時または日雇いの従業員は含みません。</t>
    <rPh sb="0" eb="2">
      <t>ジュウギョウ</t>
    </rPh>
    <rPh sb="2" eb="4">
      <t>インスウ</t>
    </rPh>
    <rPh sb="6" eb="8">
      <t>リンジ</t>
    </rPh>
    <rPh sb="11" eb="13">
      <t>ヒヤト</t>
    </rPh>
    <rPh sb="15" eb="18">
      <t>ジュウギョウイン</t>
    </rPh>
    <rPh sb="19" eb="20">
      <t>フク</t>
    </rPh>
    <phoneticPr fontId="2"/>
  </si>
  <si>
    <t>自己資本額は貸借対照表の「資本の部」の合計を記入してください。</t>
    <rPh sb="0" eb="2">
      <t>ジコ</t>
    </rPh>
    <rPh sb="2" eb="4">
      <t>シホン</t>
    </rPh>
    <rPh sb="4" eb="5">
      <t>ガク</t>
    </rPh>
    <rPh sb="6" eb="8">
      <t>タイシャク</t>
    </rPh>
    <rPh sb="8" eb="11">
      <t>タイショウヒョウ</t>
    </rPh>
    <rPh sb="13" eb="15">
      <t>シホン</t>
    </rPh>
    <rPh sb="16" eb="17">
      <t>ブ</t>
    </rPh>
    <rPh sb="19" eb="21">
      <t>ゴウケイ</t>
    </rPh>
    <rPh sb="22" eb="24">
      <t>キニュウ</t>
    </rPh>
    <phoneticPr fontId="2"/>
  </si>
  <si>
    <t>直近１決算期分を記入してください。</t>
    <phoneticPr fontId="2"/>
  </si>
  <si>
    <r>
      <t>*</t>
    </r>
    <r>
      <rPr>
        <b/>
        <sz val="11"/>
        <rFont val="ＭＳ Ｐゴシック"/>
        <family val="3"/>
        <charset val="128"/>
      </rPr>
      <t>が付いている項目に関しては</t>
    </r>
    <r>
      <rPr>
        <b/>
        <sz val="11"/>
        <color indexed="12"/>
        <rFont val="ＭＳ Ｐゴシック"/>
        <family val="3"/>
        <charset val="128"/>
      </rPr>
      <t>ﾘｽﾄから選択してください。</t>
    </r>
    <rPh sb="2" eb="3">
      <t>ツ</t>
    </rPh>
    <rPh sb="7" eb="9">
      <t>コウモク</t>
    </rPh>
    <rPh sb="10" eb="11">
      <t>カン</t>
    </rPh>
    <rPh sb="19" eb="21">
      <t>センタク</t>
    </rPh>
    <phoneticPr fontId="4"/>
  </si>
  <si>
    <r>
      <t>□</t>
    </r>
    <r>
      <rPr>
        <b/>
        <sz val="11"/>
        <rFont val="ＭＳ Ｐゴシック"/>
        <family val="3"/>
        <charset val="128"/>
      </rPr>
      <t>で囲まれた項目については</t>
    </r>
    <r>
      <rPr>
        <b/>
        <sz val="11"/>
        <color indexed="12"/>
        <rFont val="ＭＳ Ｐゴシック"/>
        <family val="3"/>
        <charset val="128"/>
      </rPr>
      <t>県内業者のみ</t>
    </r>
    <r>
      <rPr>
        <b/>
        <sz val="11"/>
        <rFont val="ＭＳ Ｐゴシック"/>
        <family val="3"/>
        <charset val="128"/>
      </rPr>
      <t>入力してください。（県外業者については市区町村名のみ入力）</t>
    </r>
    <phoneticPr fontId="4"/>
  </si>
  <si>
    <t>各ｾﾙのﾃﾞｰﾀ消去はBackspaceｷｰまたはDeleteｷｰを使用してください。</t>
    <rPh sb="8" eb="10">
      <t>ショウキョ</t>
    </rPh>
    <rPh sb="34" eb="36">
      <t>シヨウ</t>
    </rPh>
    <phoneticPr fontId="4"/>
  </si>
  <si>
    <r>
      <t>入札参加を希望する営業種目のみ</t>
    </r>
    <r>
      <rPr>
        <b/>
        <sz val="11"/>
        <rFont val="ＭＳ Ｐゴシック"/>
        <family val="3"/>
        <charset val="128"/>
      </rPr>
      <t>入力してください。</t>
    </r>
    <phoneticPr fontId="2"/>
  </si>
  <si>
    <t>各ｾﾙのﾃﾞｰﾀ消去はBackspaceｷｰまたはDeleteｷｰを使用してください。</t>
    <phoneticPr fontId="2"/>
  </si>
  <si>
    <r>
      <t>希望営業品目のみの実績</t>
    </r>
    <r>
      <rPr>
        <b/>
        <sz val="11"/>
        <rFont val="ＭＳ Ｐゴシック"/>
        <family val="3"/>
        <charset val="128"/>
      </rPr>
      <t>を入力してください。</t>
    </r>
    <rPh sb="0" eb="2">
      <t>キボウ</t>
    </rPh>
    <rPh sb="2" eb="4">
      <t>エイギョウ</t>
    </rPh>
    <rPh sb="4" eb="6">
      <t>ヒンモク</t>
    </rPh>
    <rPh sb="9" eb="11">
      <t>ジッセキ</t>
    </rPh>
    <phoneticPr fontId="2"/>
  </si>
  <si>
    <r>
      <t>販売実績高は</t>
    </r>
    <r>
      <rPr>
        <b/>
        <sz val="11"/>
        <color indexed="12"/>
        <rFont val="ＭＳ Ｐゴシック"/>
        <family val="3"/>
        <charset val="128"/>
      </rPr>
      <t>大分類に該当するものをまとめて計上</t>
    </r>
    <r>
      <rPr>
        <b/>
        <sz val="11"/>
        <rFont val="ＭＳ Ｐゴシック"/>
        <family val="3"/>
        <charset val="128"/>
      </rPr>
      <t>してください。</t>
    </r>
    <rPh sb="0" eb="2">
      <t>ハンバイ</t>
    </rPh>
    <rPh sb="2" eb="4">
      <t>ジッセキ</t>
    </rPh>
    <rPh sb="4" eb="5">
      <t>ダカ</t>
    </rPh>
    <rPh sb="6" eb="9">
      <t>ダイブンルイ</t>
    </rPh>
    <rPh sb="10" eb="12">
      <t>ガイトウ</t>
    </rPh>
    <rPh sb="21" eb="23">
      <t>ケイジョウ</t>
    </rPh>
    <phoneticPr fontId="4"/>
  </si>
  <si>
    <r>
      <t>主な納入先は、</t>
    </r>
    <r>
      <rPr>
        <b/>
        <sz val="11"/>
        <color indexed="12"/>
        <rFont val="ＭＳ Ｐゴシック"/>
        <family val="3"/>
        <charset val="128"/>
      </rPr>
      <t>官公庁を優先に記載</t>
    </r>
    <r>
      <rPr>
        <b/>
        <sz val="11"/>
        <rFont val="ＭＳ Ｐゴシック"/>
        <family val="3"/>
        <charset val="128"/>
      </rPr>
      <t>ください。</t>
    </r>
    <rPh sb="0" eb="1">
      <t>オモ</t>
    </rPh>
    <rPh sb="2" eb="4">
      <t>ノウニュウ</t>
    </rPh>
    <rPh sb="4" eb="5">
      <t>トリヒキサキ</t>
    </rPh>
    <rPh sb="7" eb="10">
      <t>カンコウチョウ</t>
    </rPh>
    <rPh sb="11" eb="13">
      <t>ユウセン</t>
    </rPh>
    <rPh sb="14" eb="16">
      <t>キサイ</t>
    </rPh>
    <phoneticPr fontId="4"/>
  </si>
  <si>
    <t>　　押して提出書類を印刷してください。</t>
    <rPh sb="2" eb="3">
      <t>オ</t>
    </rPh>
    <rPh sb="5" eb="7">
      <t>テイシュツ</t>
    </rPh>
    <rPh sb="7" eb="9">
      <t>ショルイ</t>
    </rPh>
    <rPh sb="10" eb="12">
      <t>インサツ</t>
    </rPh>
    <phoneticPr fontId="4"/>
  </si>
  <si>
    <t>　（個別に書類を確認・印刷したい場合は下の各書類のプレビュー・印刷ボタンを押してください。）</t>
    <rPh sb="2" eb="4">
      <t>コベツ</t>
    </rPh>
    <rPh sb="5" eb="7">
      <t>ショルイ</t>
    </rPh>
    <rPh sb="8" eb="10">
      <t>カクニン</t>
    </rPh>
    <rPh sb="11" eb="13">
      <t>インサツ</t>
    </rPh>
    <rPh sb="16" eb="18">
      <t>バアイ</t>
    </rPh>
    <rPh sb="19" eb="20">
      <t>シタ</t>
    </rPh>
    <rPh sb="21" eb="22">
      <t>カク</t>
    </rPh>
    <rPh sb="22" eb="24">
      <t>ショルイ</t>
    </rPh>
    <rPh sb="31" eb="33">
      <t>インサツ</t>
    </rPh>
    <phoneticPr fontId="4"/>
  </si>
  <si>
    <t>２．各提出書類がすべて正しい内容で印刷できているか確認してください。</t>
    <rPh sb="2" eb="3">
      <t>カク</t>
    </rPh>
    <rPh sb="3" eb="5">
      <t>テイシュツ</t>
    </rPh>
    <rPh sb="5" eb="7">
      <t>ショルイ</t>
    </rPh>
    <rPh sb="11" eb="12">
      <t>タダ</t>
    </rPh>
    <rPh sb="14" eb="16">
      <t>ナイヨウ</t>
    </rPh>
    <rPh sb="17" eb="19">
      <t>インサツ</t>
    </rPh>
    <rPh sb="25" eb="27">
      <t>カクニン</t>
    </rPh>
    <phoneticPr fontId="4"/>
  </si>
  <si>
    <r>
      <t>３．提出書類確認後、</t>
    </r>
    <r>
      <rPr>
        <b/>
        <sz val="10"/>
        <color indexed="12"/>
        <rFont val="ＭＳ Ｐゴシック"/>
        <family val="3"/>
        <charset val="128"/>
      </rPr>
      <t>このExcelファイルを保存して</t>
    </r>
    <r>
      <rPr>
        <b/>
        <sz val="10"/>
        <rFont val="ＭＳ Ｐゴシック"/>
        <family val="3"/>
        <charset val="128"/>
      </rPr>
      <t>閉じてください。</t>
    </r>
    <rPh sb="2" eb="4">
      <t>テイシュツ</t>
    </rPh>
    <rPh sb="4" eb="6">
      <t>ショルイ</t>
    </rPh>
    <rPh sb="6" eb="8">
      <t>カクニン</t>
    </rPh>
    <rPh sb="8" eb="9">
      <t>ゴ</t>
    </rPh>
    <rPh sb="22" eb="24">
      <t>ホゾン</t>
    </rPh>
    <rPh sb="26" eb="27">
      <t>ト</t>
    </rPh>
    <phoneticPr fontId="4"/>
  </si>
  <si>
    <r>
      <t>　　という</t>
    </r>
    <r>
      <rPr>
        <b/>
        <sz val="10"/>
        <color indexed="12"/>
        <rFont val="ＭＳ Ｐゴシック"/>
        <family val="3"/>
        <charset val="128"/>
      </rPr>
      <t>ファイル名に戻してからメディアに保存</t>
    </r>
    <r>
      <rPr>
        <b/>
        <sz val="10"/>
        <rFont val="ＭＳ Ｐゴシック"/>
        <family val="3"/>
        <charset val="128"/>
      </rPr>
      <t>してください。</t>
    </r>
    <rPh sb="21" eb="23">
      <t>ホゾン</t>
    </rPh>
    <phoneticPr fontId="4"/>
  </si>
  <si>
    <t>2012</t>
    <phoneticPr fontId="4"/>
  </si>
  <si>
    <t>事務関係従業員数</t>
    <rPh sb="0" eb="2">
      <t>ジムショク</t>
    </rPh>
    <rPh sb="2" eb="4">
      <t>カンケイ</t>
    </rPh>
    <rPh sb="4" eb="6">
      <t>ジュウギョウ</t>
    </rPh>
    <rPh sb="6" eb="8">
      <t>インスウ</t>
    </rPh>
    <phoneticPr fontId="2"/>
  </si>
  <si>
    <t>技術関係従業員数</t>
    <rPh sb="0" eb="2">
      <t>ギジュツ</t>
    </rPh>
    <rPh sb="2" eb="4">
      <t>カンケイ</t>
    </rPh>
    <rPh sb="4" eb="6">
      <t>ジュウギョウ</t>
    </rPh>
    <rPh sb="6" eb="8">
      <t>インスウ</t>
    </rPh>
    <phoneticPr fontId="2"/>
  </si>
  <si>
    <t>許可官庁</t>
    <rPh sb="0" eb="2">
      <t>キョカ</t>
    </rPh>
    <rPh sb="2" eb="4">
      <t>カンチョウ</t>
    </rPh>
    <phoneticPr fontId="2"/>
  </si>
  <si>
    <t>許可の種類</t>
    <rPh sb="0" eb="2">
      <t>キョカ</t>
    </rPh>
    <rPh sb="3" eb="5">
      <t>シュルイ</t>
    </rPh>
    <phoneticPr fontId="2"/>
  </si>
  <si>
    <t>許可番号</t>
    <rPh sb="0" eb="2">
      <t>キョカ</t>
    </rPh>
    <rPh sb="2" eb="4">
      <t>バンゴウ</t>
    </rPh>
    <phoneticPr fontId="2"/>
  </si>
  <si>
    <t>許可年月日</t>
    <rPh sb="0" eb="2">
      <t>キョカ</t>
    </rPh>
    <phoneticPr fontId="2"/>
  </si>
  <si>
    <t>3</t>
    <phoneticPr fontId="4"/>
  </si>
  <si>
    <t>市町村コード</t>
    <rPh sb="0" eb="3">
      <t>シチョウソン</t>
    </rPh>
    <phoneticPr fontId="8"/>
  </si>
  <si>
    <t>甲賀市</t>
    <rPh sb="0" eb="2">
      <t>コウカ</t>
    </rPh>
    <rPh sb="2" eb="3">
      <t>シ</t>
    </rPh>
    <phoneticPr fontId="2"/>
  </si>
  <si>
    <t>野洲市</t>
    <rPh sb="0" eb="2">
      <t>ヤス</t>
    </rPh>
    <rPh sb="2" eb="3">
      <t>シ</t>
    </rPh>
    <phoneticPr fontId="2"/>
  </si>
  <si>
    <t>湖南市</t>
    <phoneticPr fontId="2"/>
  </si>
  <si>
    <t>高島市</t>
    <rPh sb="0" eb="2">
      <t>タカシマ</t>
    </rPh>
    <rPh sb="2" eb="3">
      <t>シ</t>
    </rPh>
    <phoneticPr fontId="2"/>
  </si>
  <si>
    <t>東近江市</t>
    <rPh sb="0" eb="1">
      <t>ヒガシ</t>
    </rPh>
    <rPh sb="1" eb="3">
      <t>オウミ</t>
    </rPh>
    <rPh sb="3" eb="4">
      <t>シ</t>
    </rPh>
    <phoneticPr fontId="2"/>
  </si>
  <si>
    <t>米原市</t>
    <rPh sb="0" eb="2">
      <t>マイバラ</t>
    </rPh>
    <rPh sb="2" eb="3">
      <t>シ</t>
    </rPh>
    <phoneticPr fontId="2"/>
  </si>
  <si>
    <t>蒲生郡日野町</t>
    <phoneticPr fontId="2"/>
  </si>
  <si>
    <t>蒲生郡竜王町</t>
    <phoneticPr fontId="2"/>
  </si>
  <si>
    <t>愛知郡愛荘町</t>
    <phoneticPr fontId="2"/>
  </si>
  <si>
    <t>犬上郡豊郷町</t>
    <phoneticPr fontId="2"/>
  </si>
  <si>
    <t>犬上郡甲良町</t>
    <phoneticPr fontId="2"/>
  </si>
  <si>
    <t>犬上郡多賀町</t>
    <phoneticPr fontId="2"/>
  </si>
  <si>
    <t xml:space="preserve">Excelマクロのセキュリティレベルの関係で起動時にマクロを有効に出来ない </t>
  </si>
  <si>
    <t xml:space="preserve">場合があります。マクロのセキュリティレベルを下げて下さい。 </t>
  </si>
  <si>
    <t>【物品・役務の提供】</t>
    <rPh sb="1" eb="3">
      <t>ブッピン</t>
    </rPh>
    <rPh sb="4" eb="6">
      <t>エキム</t>
    </rPh>
    <rPh sb="7" eb="9">
      <t>テイキョウ</t>
    </rPh>
    <phoneticPr fontId="2"/>
  </si>
  <si>
    <t>入力を始める場合は↓このボタンを押して下さい。</t>
    <phoneticPr fontId="3"/>
  </si>
  <si>
    <t>※入力の注意点</t>
    <phoneticPr fontId="2"/>
  </si>
  <si>
    <t>※入力の注意点</t>
    <rPh sb="1" eb="3">
      <t>ニュウリョク</t>
    </rPh>
    <rPh sb="4" eb="7">
      <t>チュウイテン</t>
    </rPh>
    <phoneticPr fontId="2"/>
  </si>
  <si>
    <t>【入力シート　その１】</t>
    <phoneticPr fontId="4"/>
  </si>
  <si>
    <t>【入力シート　その３】</t>
    <phoneticPr fontId="2"/>
  </si>
  <si>
    <t>印刷画面</t>
  </si>
  <si>
    <t>入札参加資格審査申請書１</t>
  </si>
  <si>
    <t>入札参加資格審査申請書２</t>
  </si>
  <si>
    <r>
      <t>一括印刷</t>
    </r>
    <r>
      <rPr>
        <b/>
        <sz val="9"/>
        <rFont val="ＭＳ Ｐゴシック"/>
        <family val="3"/>
        <charset val="128"/>
      </rPr>
      <t>（指定様式全てが印刷できます）</t>
    </r>
    <rPh sb="0" eb="2">
      <t>イッカツ</t>
    </rPh>
    <rPh sb="2" eb="4">
      <t>インサツ</t>
    </rPh>
    <rPh sb="5" eb="7">
      <t>シテイ</t>
    </rPh>
    <rPh sb="7" eb="9">
      <t>ヨウシキ</t>
    </rPh>
    <rPh sb="9" eb="10">
      <t>スベ</t>
    </rPh>
    <rPh sb="12" eb="14">
      <t>インサツ</t>
    </rPh>
    <phoneticPr fontId="4"/>
  </si>
  <si>
    <t>創業年月日</t>
    <rPh sb="0" eb="2">
      <t>ソウギョウ</t>
    </rPh>
    <rPh sb="2" eb="5">
      <t>ネンガッピ</t>
    </rPh>
    <phoneticPr fontId="4"/>
  </si>
  <si>
    <t>営業年数</t>
    <rPh sb="0" eb="2">
      <t>エイギョウ</t>
    </rPh>
    <rPh sb="2" eb="4">
      <t>ネンスウ</t>
    </rPh>
    <phoneticPr fontId="4"/>
  </si>
  <si>
    <t>主な納入先</t>
    <rPh sb="0" eb="1">
      <t>オモ</t>
    </rPh>
    <rPh sb="2" eb="4">
      <t>ノウニュウ</t>
    </rPh>
    <rPh sb="4" eb="5">
      <t>シイレサキ</t>
    </rPh>
    <phoneticPr fontId="4"/>
  </si>
  <si>
    <t>大分類名称</t>
    <rPh sb="0" eb="3">
      <t>ダイブンルイ</t>
    </rPh>
    <rPh sb="3" eb="5">
      <t>メイショウ</t>
    </rPh>
    <phoneticPr fontId="4"/>
  </si>
  <si>
    <t>文具・紙・事務機器類</t>
  </si>
  <si>
    <t>家具・装飾類</t>
  </si>
  <si>
    <t>印刷・製本類</t>
  </si>
  <si>
    <t>書籍・美術品類</t>
  </si>
  <si>
    <t>車両類</t>
  </si>
  <si>
    <t>写真・光学機器類</t>
  </si>
  <si>
    <t>電器機器・通信機械類</t>
  </si>
  <si>
    <t>医療機器類</t>
  </si>
  <si>
    <t>理化学・計測機器類</t>
  </si>
  <si>
    <t>産業機械類</t>
  </si>
  <si>
    <t>諸機器類</t>
  </si>
  <si>
    <t>警察・消防器具類</t>
  </si>
  <si>
    <t>薬品類</t>
  </si>
  <si>
    <t>燃料・油脂類</t>
  </si>
  <si>
    <t>食糧品類</t>
  </si>
  <si>
    <t>運動具・楽器類</t>
  </si>
  <si>
    <t>衣料・寝具・縫製品類</t>
  </si>
  <si>
    <t>雑貨類</t>
  </si>
  <si>
    <t>看板類</t>
  </si>
  <si>
    <t>工事用資材</t>
  </si>
  <si>
    <t>古物買受</t>
  </si>
  <si>
    <t>p5_9</t>
    <phoneticPr fontId="4"/>
  </si>
  <si>
    <t>*</t>
    <phoneticPr fontId="2"/>
  </si>
  <si>
    <t>新規継続区分</t>
    <phoneticPr fontId="4"/>
  </si>
  <si>
    <t>・</t>
    <phoneticPr fontId="2"/>
  </si>
  <si>
    <t>各提出書類を印刷またはプレビューすることができます。</t>
    <rPh sb="0" eb="1">
      <t>カク</t>
    </rPh>
    <phoneticPr fontId="4"/>
  </si>
  <si>
    <r>
      <t>１．入力画面（入力シートその１～３）の必要な項目をすべて入力できましたら、下の</t>
    </r>
    <r>
      <rPr>
        <b/>
        <sz val="10"/>
        <color indexed="10"/>
        <rFont val="ＭＳ Ｐゴシック"/>
        <family val="3"/>
        <charset val="128"/>
      </rPr>
      <t>一括印刷</t>
    </r>
    <r>
      <rPr>
        <b/>
        <sz val="10"/>
        <rFont val="ＭＳ Ｐゴシック"/>
        <family val="3"/>
        <charset val="128"/>
      </rPr>
      <t>ボタンを</t>
    </r>
    <rPh sb="2" eb="4">
      <t>ニュウリョク</t>
    </rPh>
    <rPh sb="4" eb="6">
      <t>ガメン</t>
    </rPh>
    <rPh sb="7" eb="9">
      <t>ニュウリョク</t>
    </rPh>
    <rPh sb="19" eb="21">
      <t>ヒツヨウ</t>
    </rPh>
    <rPh sb="22" eb="24">
      <t>コウモク</t>
    </rPh>
    <rPh sb="28" eb="30">
      <t>ニュウリョク</t>
    </rPh>
    <rPh sb="37" eb="38">
      <t>シタ</t>
    </rPh>
    <rPh sb="39" eb="41">
      <t>イッカツ</t>
    </rPh>
    <rPh sb="41" eb="43">
      <t>インサツ</t>
    </rPh>
    <phoneticPr fontId="4"/>
  </si>
  <si>
    <t>※その他の役務提供があれば５つまで入力できます（１枠１種目）</t>
    <rPh sb="17" eb="19">
      <t>ニュウリョク</t>
    </rPh>
    <rPh sb="25" eb="26">
      <t>ワク</t>
    </rPh>
    <rPh sb="27" eb="29">
      <t>シュモク</t>
    </rPh>
    <phoneticPr fontId="2"/>
  </si>
  <si>
    <t>例)</t>
    <rPh sb="0" eb="1">
      <t>レイ</t>
    </rPh>
    <phoneticPr fontId="2"/>
  </si>
  <si>
    <t>　　　</t>
    <phoneticPr fontId="4"/>
  </si>
  <si>
    <t>　　</t>
    <phoneticPr fontId="4"/>
  </si>
  <si>
    <t>※「入力スタート」ボタンを押しても『入力画面(入力シートその１)』が表示されない場合は</t>
    <phoneticPr fontId="3"/>
  </si>
  <si>
    <t>　以下の内容をご確認下さい</t>
    <phoneticPr fontId="3"/>
  </si>
  <si>
    <t>支店名等</t>
    <rPh sb="0" eb="3">
      <t>シテンメイ</t>
    </rPh>
    <rPh sb="3" eb="4">
      <t>トウ</t>
    </rPh>
    <phoneticPr fontId="4"/>
  </si>
  <si>
    <t>番号(市町)</t>
    <phoneticPr fontId="2"/>
  </si>
  <si>
    <t>・</t>
    <phoneticPr fontId="2"/>
  </si>
  <si>
    <r>
      <t>0</t>
    </r>
    <r>
      <rPr>
        <sz val="11"/>
        <rFont val="ＭＳ Ｐゴシック"/>
        <family val="3"/>
        <charset val="128"/>
      </rPr>
      <t>1</t>
    </r>
    <phoneticPr fontId="2"/>
  </si>
  <si>
    <r>
      <t>0</t>
    </r>
    <r>
      <rPr>
        <sz val="11"/>
        <rFont val="ＭＳ Ｐゴシック"/>
        <family val="3"/>
        <charset val="128"/>
      </rPr>
      <t>1</t>
    </r>
    <phoneticPr fontId="2"/>
  </si>
  <si>
    <r>
      <t>0</t>
    </r>
    <r>
      <rPr>
        <sz val="11"/>
        <rFont val="ＭＳ Ｐゴシック"/>
        <family val="3"/>
        <charset val="128"/>
      </rPr>
      <t>2</t>
    </r>
    <phoneticPr fontId="2"/>
  </si>
  <si>
    <t>段ボール・板紙加工</t>
    <rPh sb="0" eb="1">
      <t>ダン</t>
    </rPh>
    <rPh sb="5" eb="6">
      <t>イタ</t>
    </rPh>
    <rPh sb="6" eb="7">
      <t>カミ</t>
    </rPh>
    <rPh sb="7" eb="9">
      <t>カコウ</t>
    </rPh>
    <phoneticPr fontId="2"/>
  </si>
  <si>
    <t>文房具</t>
    <rPh sb="0" eb="3">
      <t>ブンボウグ</t>
    </rPh>
    <phoneticPr fontId="2"/>
  </si>
  <si>
    <t>文房具特注品</t>
    <rPh sb="0" eb="3">
      <t>ブンボウグ</t>
    </rPh>
    <rPh sb="3" eb="6">
      <t>トクチュウヒン</t>
    </rPh>
    <phoneticPr fontId="2"/>
  </si>
  <si>
    <t>複写機</t>
    <rPh sb="0" eb="3">
      <t>フクシャキ</t>
    </rPh>
    <phoneticPr fontId="2"/>
  </si>
  <si>
    <t>輪転機</t>
    <rPh sb="0" eb="3">
      <t>リンテンキ</t>
    </rPh>
    <phoneticPr fontId="2"/>
  </si>
  <si>
    <t>軽印刷機</t>
    <rPh sb="0" eb="1">
      <t>ケイ</t>
    </rPh>
    <rPh sb="1" eb="4">
      <t>インサツキ</t>
    </rPh>
    <phoneticPr fontId="2"/>
  </si>
  <si>
    <r>
      <t>0</t>
    </r>
    <r>
      <rPr>
        <sz val="11"/>
        <rFont val="ＭＳ Ｐゴシック"/>
        <family val="3"/>
        <charset val="128"/>
      </rPr>
      <t>3</t>
    </r>
    <phoneticPr fontId="2"/>
  </si>
  <si>
    <r>
      <t>0</t>
    </r>
    <r>
      <rPr>
        <sz val="11"/>
        <rFont val="ＭＳ Ｐゴシック"/>
        <family val="3"/>
        <charset val="128"/>
      </rPr>
      <t>4</t>
    </r>
    <phoneticPr fontId="2"/>
  </si>
  <si>
    <r>
      <t>0</t>
    </r>
    <r>
      <rPr>
        <sz val="11"/>
        <rFont val="ＭＳ Ｐゴシック"/>
        <family val="3"/>
        <charset val="128"/>
      </rPr>
      <t>5</t>
    </r>
    <phoneticPr fontId="2"/>
  </si>
  <si>
    <r>
      <t>0</t>
    </r>
    <r>
      <rPr>
        <sz val="11"/>
        <rFont val="ＭＳ Ｐゴシック"/>
        <family val="3"/>
        <charset val="128"/>
      </rPr>
      <t>6</t>
    </r>
    <phoneticPr fontId="2"/>
  </si>
  <si>
    <t>ファックス</t>
    <phoneticPr fontId="2"/>
  </si>
  <si>
    <t>シュレッダー</t>
    <phoneticPr fontId="2"/>
  </si>
  <si>
    <t>トナーリサイクル</t>
    <phoneticPr fontId="2"/>
  </si>
  <si>
    <r>
      <t>9</t>
    </r>
    <r>
      <rPr>
        <sz val="11"/>
        <rFont val="ＭＳ Ｐゴシック"/>
        <family val="3"/>
        <charset val="128"/>
      </rPr>
      <t>9</t>
    </r>
    <phoneticPr fontId="2"/>
  </si>
  <si>
    <t>既製印章</t>
    <rPh sb="0" eb="2">
      <t>キセイ</t>
    </rPh>
    <rPh sb="2" eb="4">
      <t>インショウ</t>
    </rPh>
    <phoneticPr fontId="2"/>
  </si>
  <si>
    <t>特注印章</t>
    <rPh sb="0" eb="2">
      <t>トクチュウ</t>
    </rPh>
    <rPh sb="2" eb="4">
      <t>インショウ</t>
    </rPh>
    <phoneticPr fontId="2"/>
  </si>
  <si>
    <t>学校教材</t>
    <rPh sb="0" eb="2">
      <t>ガッコウ</t>
    </rPh>
    <rPh sb="2" eb="4">
      <t>キョウザイ</t>
    </rPh>
    <phoneticPr fontId="2"/>
  </si>
  <si>
    <t>図書館用品</t>
    <rPh sb="0" eb="3">
      <t>トショカン</t>
    </rPh>
    <rPh sb="3" eb="5">
      <t>ヨウヒン</t>
    </rPh>
    <phoneticPr fontId="2"/>
  </si>
  <si>
    <t>スチール家具</t>
    <rPh sb="4" eb="6">
      <t>カグ</t>
    </rPh>
    <phoneticPr fontId="2"/>
  </si>
  <si>
    <t>木製家具</t>
    <rPh sb="0" eb="2">
      <t>モクセイ</t>
    </rPh>
    <rPh sb="2" eb="4">
      <t>カグ</t>
    </rPh>
    <phoneticPr fontId="2"/>
  </si>
  <si>
    <t>間仕切り・パーティション</t>
    <rPh sb="0" eb="3">
      <t>マジキ</t>
    </rPh>
    <phoneticPr fontId="2"/>
  </si>
  <si>
    <t>図書館用家具</t>
    <rPh sb="0" eb="3">
      <t>トショカン</t>
    </rPh>
    <rPh sb="3" eb="4">
      <t>ヨウ</t>
    </rPh>
    <rPh sb="4" eb="6">
      <t>カグ</t>
    </rPh>
    <phoneticPr fontId="2"/>
  </si>
  <si>
    <t>学校用家具</t>
    <rPh sb="0" eb="2">
      <t>ガッコウ</t>
    </rPh>
    <rPh sb="2" eb="3">
      <t>ヨウ</t>
    </rPh>
    <rPh sb="3" eb="5">
      <t>カグ</t>
    </rPh>
    <phoneticPr fontId="2"/>
  </si>
  <si>
    <t>病院用家具</t>
    <rPh sb="0" eb="2">
      <t>ビョウイン</t>
    </rPh>
    <rPh sb="2" eb="3">
      <t>ヨウ</t>
    </rPh>
    <rPh sb="3" eb="5">
      <t>カグ</t>
    </rPh>
    <phoneticPr fontId="2"/>
  </si>
  <si>
    <t>舞台大道具</t>
    <rPh sb="0" eb="2">
      <t>ブタイ</t>
    </rPh>
    <rPh sb="2" eb="5">
      <t>オオドウグ</t>
    </rPh>
    <phoneticPr fontId="2"/>
  </si>
  <si>
    <t>特注家具</t>
    <rPh sb="0" eb="2">
      <t>トクチュウ</t>
    </rPh>
    <rPh sb="2" eb="4">
      <t>カグ</t>
    </rPh>
    <phoneticPr fontId="2"/>
  </si>
  <si>
    <t>その他の家具</t>
    <rPh sb="0" eb="3">
      <t>ソノタ</t>
    </rPh>
    <rPh sb="4" eb="6">
      <t>カグ</t>
    </rPh>
    <phoneticPr fontId="2"/>
  </si>
  <si>
    <t>カーテン</t>
    <phoneticPr fontId="2"/>
  </si>
  <si>
    <t>緞帳・暗幕</t>
    <rPh sb="0" eb="2">
      <t>ドンチョウ</t>
    </rPh>
    <rPh sb="3" eb="5">
      <t>アンマク</t>
    </rPh>
    <phoneticPr fontId="2"/>
  </si>
  <si>
    <t>じゅうたん</t>
    <phoneticPr fontId="2"/>
  </si>
  <si>
    <t>建具</t>
    <rPh sb="0" eb="2">
      <t>タテグ</t>
    </rPh>
    <phoneticPr fontId="2"/>
  </si>
  <si>
    <t>畳</t>
    <rPh sb="0" eb="1">
      <t>タタミ</t>
    </rPh>
    <phoneticPr fontId="2"/>
  </si>
  <si>
    <t>床材</t>
    <rPh sb="0" eb="2">
      <t>ユカザイ</t>
    </rPh>
    <phoneticPr fontId="2"/>
  </si>
  <si>
    <t>机上ガラス</t>
    <rPh sb="0" eb="2">
      <t>キジョウ</t>
    </rPh>
    <phoneticPr fontId="2"/>
  </si>
  <si>
    <t>その他の装飾</t>
    <rPh sb="0" eb="3">
      <t>ソノタ</t>
    </rPh>
    <rPh sb="4" eb="6">
      <t>ソウショク</t>
    </rPh>
    <phoneticPr fontId="2"/>
  </si>
  <si>
    <t>一般印刷</t>
    <rPh sb="0" eb="2">
      <t>イッパン</t>
    </rPh>
    <rPh sb="2" eb="4">
      <t>インサツ</t>
    </rPh>
    <phoneticPr fontId="2"/>
  </si>
  <si>
    <t>フォーム印刷</t>
    <rPh sb="4" eb="6">
      <t>インサツ</t>
    </rPh>
    <phoneticPr fontId="2"/>
  </si>
  <si>
    <t>特注印刷</t>
    <rPh sb="0" eb="2">
      <t>トクチュウ</t>
    </rPh>
    <rPh sb="2" eb="4">
      <t>インサツ</t>
    </rPh>
    <phoneticPr fontId="2"/>
  </si>
  <si>
    <t>地図印刷</t>
    <rPh sb="0" eb="2">
      <t>チズ</t>
    </rPh>
    <rPh sb="2" eb="4">
      <t>インサツ</t>
    </rPh>
    <phoneticPr fontId="2"/>
  </si>
  <si>
    <t>印刷製本</t>
    <rPh sb="0" eb="2">
      <t>インサツ</t>
    </rPh>
    <rPh sb="2" eb="4">
      <t>セイホン</t>
    </rPh>
    <phoneticPr fontId="2"/>
  </si>
  <si>
    <t>一般書籍・雑誌（日本）</t>
    <rPh sb="0" eb="2">
      <t>イッパン</t>
    </rPh>
    <rPh sb="2" eb="4">
      <t>ショセキ</t>
    </rPh>
    <rPh sb="5" eb="7">
      <t>ザッシ</t>
    </rPh>
    <rPh sb="8" eb="10">
      <t>ニホン</t>
    </rPh>
    <phoneticPr fontId="2"/>
  </si>
  <si>
    <t>一般書籍・雑誌（海外）</t>
    <rPh sb="0" eb="2">
      <t>イッパン</t>
    </rPh>
    <rPh sb="2" eb="4">
      <t>ショセキ</t>
    </rPh>
    <rPh sb="5" eb="7">
      <t>ザッシ</t>
    </rPh>
    <rPh sb="8" eb="10">
      <t>カイガイ</t>
    </rPh>
    <phoneticPr fontId="2"/>
  </si>
  <si>
    <t>学術書・専門書</t>
    <rPh sb="0" eb="3">
      <t>ガクジュツショ</t>
    </rPh>
    <rPh sb="4" eb="7">
      <t>センモンショ</t>
    </rPh>
    <phoneticPr fontId="2"/>
  </si>
  <si>
    <t>地図販売</t>
    <rPh sb="0" eb="2">
      <t>チズ</t>
    </rPh>
    <rPh sb="2" eb="4">
      <t>ハンバイ</t>
    </rPh>
    <phoneticPr fontId="2"/>
  </si>
  <si>
    <t>電子書籍</t>
    <rPh sb="0" eb="2">
      <t>デンシ</t>
    </rPh>
    <rPh sb="2" eb="4">
      <t>ショセキ</t>
    </rPh>
    <phoneticPr fontId="2"/>
  </si>
  <si>
    <t>絵画</t>
    <rPh sb="0" eb="2">
      <t>カイガ</t>
    </rPh>
    <phoneticPr fontId="2"/>
  </si>
  <si>
    <t>書</t>
    <rPh sb="0" eb="1">
      <t>ショ</t>
    </rPh>
    <phoneticPr fontId="2"/>
  </si>
  <si>
    <t>彫像</t>
    <rPh sb="0" eb="2">
      <t>チョウゾウ</t>
    </rPh>
    <phoneticPr fontId="2"/>
  </si>
  <si>
    <t>骨董品等</t>
    <rPh sb="0" eb="3">
      <t>コットウヒン</t>
    </rPh>
    <rPh sb="3" eb="4">
      <t>トウ</t>
    </rPh>
    <phoneticPr fontId="2"/>
  </si>
  <si>
    <t>剥製・標本</t>
    <rPh sb="0" eb="2">
      <t>ハクセイ</t>
    </rPh>
    <rPh sb="3" eb="5">
      <t>ヒョウホン</t>
    </rPh>
    <phoneticPr fontId="2"/>
  </si>
  <si>
    <t>バス</t>
    <phoneticPr fontId="2"/>
  </si>
  <si>
    <t>自動二輪車</t>
    <rPh sb="0" eb="2">
      <t>ジドウ</t>
    </rPh>
    <rPh sb="2" eb="5">
      <t>ニリンシャ</t>
    </rPh>
    <phoneticPr fontId="2"/>
  </si>
  <si>
    <t>自転車</t>
    <rPh sb="0" eb="3">
      <t>ジテンシャ</t>
    </rPh>
    <phoneticPr fontId="2"/>
  </si>
  <si>
    <t>車両整備</t>
    <rPh sb="0" eb="2">
      <t>シャリョウ</t>
    </rPh>
    <rPh sb="2" eb="4">
      <t>セイビ</t>
    </rPh>
    <phoneticPr fontId="2"/>
  </si>
  <si>
    <t>自動車部品等</t>
    <rPh sb="0" eb="3">
      <t>ジドウシャ</t>
    </rPh>
    <rPh sb="3" eb="5">
      <t>ブヒン</t>
    </rPh>
    <rPh sb="5" eb="6">
      <t>トウ</t>
    </rPh>
    <phoneticPr fontId="2"/>
  </si>
  <si>
    <t>その他の自動車</t>
    <rPh sb="0" eb="3">
      <t>ソノタ</t>
    </rPh>
    <rPh sb="4" eb="7">
      <t>ジドウシャ</t>
    </rPh>
    <phoneticPr fontId="2"/>
  </si>
  <si>
    <t>現像・焼き付け・引き伸ばし</t>
    <rPh sb="0" eb="2">
      <t>ゲンゾウ</t>
    </rPh>
    <rPh sb="3" eb="6">
      <t>ヤキツ</t>
    </rPh>
    <rPh sb="8" eb="11">
      <t>ヒキノ</t>
    </rPh>
    <phoneticPr fontId="2"/>
  </si>
  <si>
    <t>KD_SIMEINEGAI_TAGA</t>
    <phoneticPr fontId="4"/>
  </si>
  <si>
    <t>写真材料</t>
    <rPh sb="0" eb="2">
      <t>シャシン</t>
    </rPh>
    <rPh sb="2" eb="4">
      <t>ザイリョウ</t>
    </rPh>
    <phoneticPr fontId="2"/>
  </si>
  <si>
    <t>写真撮影</t>
    <rPh sb="0" eb="2">
      <t>シャシン</t>
    </rPh>
    <rPh sb="2" eb="4">
      <t>サツエイ</t>
    </rPh>
    <phoneticPr fontId="2"/>
  </si>
  <si>
    <t>写真フィルムＣＤ入力</t>
    <rPh sb="0" eb="2">
      <t>シャシン</t>
    </rPh>
    <rPh sb="8" eb="10">
      <t>ニュウリョク</t>
    </rPh>
    <phoneticPr fontId="2"/>
  </si>
  <si>
    <t>その他の写真業務</t>
    <rPh sb="0" eb="3">
      <t>ソノタ</t>
    </rPh>
    <rPh sb="4" eb="6">
      <t>シャシン</t>
    </rPh>
    <rPh sb="6" eb="8">
      <t>ギョウム</t>
    </rPh>
    <phoneticPr fontId="2"/>
  </si>
  <si>
    <t>カメラ</t>
    <phoneticPr fontId="2"/>
  </si>
  <si>
    <t>デジタルカメラ</t>
    <phoneticPr fontId="2"/>
  </si>
  <si>
    <t>映写機</t>
    <rPh sb="0" eb="3">
      <t>エイシャキ</t>
    </rPh>
    <phoneticPr fontId="2"/>
  </si>
  <si>
    <t>望遠鏡</t>
    <rPh sb="0" eb="3">
      <t>ボウエンキョウ</t>
    </rPh>
    <phoneticPr fontId="2"/>
  </si>
  <si>
    <t>双眼鏡</t>
    <rPh sb="0" eb="3">
      <t>ソウガンキョウ</t>
    </rPh>
    <phoneticPr fontId="2"/>
  </si>
  <si>
    <t>その他の光学機器</t>
    <rPh sb="0" eb="3">
      <t>ソノタ</t>
    </rPh>
    <rPh sb="4" eb="6">
      <t>コウガク</t>
    </rPh>
    <rPh sb="6" eb="8">
      <t>キキ</t>
    </rPh>
    <phoneticPr fontId="2"/>
  </si>
  <si>
    <t>第二原図</t>
    <rPh sb="0" eb="2">
      <t>ダイニ</t>
    </rPh>
    <rPh sb="2" eb="4">
      <t>ゲンズ</t>
    </rPh>
    <phoneticPr fontId="2"/>
  </si>
  <si>
    <t>コピー</t>
    <phoneticPr fontId="2"/>
  </si>
  <si>
    <t>マイクロ写真製作等</t>
    <rPh sb="4" eb="6">
      <t>シャシン</t>
    </rPh>
    <rPh sb="6" eb="8">
      <t>セイサク</t>
    </rPh>
    <rPh sb="8" eb="9">
      <t>トウ</t>
    </rPh>
    <phoneticPr fontId="2"/>
  </si>
  <si>
    <t>青焼製本</t>
    <rPh sb="0" eb="2">
      <t>アオヤ</t>
    </rPh>
    <rPh sb="2" eb="4">
      <t>セイホン</t>
    </rPh>
    <phoneticPr fontId="2"/>
  </si>
  <si>
    <t>その他の青写真等</t>
    <rPh sb="0" eb="3">
      <t>ソノタ</t>
    </rPh>
    <rPh sb="4" eb="7">
      <t>アオジャシン</t>
    </rPh>
    <rPh sb="7" eb="8">
      <t>トウ</t>
    </rPh>
    <phoneticPr fontId="2"/>
  </si>
  <si>
    <t>大型コンピューター</t>
    <rPh sb="0" eb="2">
      <t>オオガタ</t>
    </rPh>
    <phoneticPr fontId="2"/>
  </si>
  <si>
    <t>パーソナルコンピューター</t>
    <phoneticPr fontId="2"/>
  </si>
  <si>
    <t>コンピューター関連機器</t>
    <rPh sb="7" eb="9">
      <t>カンレン</t>
    </rPh>
    <rPh sb="9" eb="11">
      <t>キキ</t>
    </rPh>
    <phoneticPr fontId="2"/>
  </si>
  <si>
    <t>コンピューター関連消耗品</t>
    <rPh sb="7" eb="9">
      <t>カンレン</t>
    </rPh>
    <rPh sb="9" eb="12">
      <t>ショウモウヒン</t>
    </rPh>
    <phoneticPr fontId="2"/>
  </si>
  <si>
    <t>ワードプロセッサー</t>
    <phoneticPr fontId="2"/>
  </si>
  <si>
    <t>プリンター</t>
    <phoneticPr fontId="2"/>
  </si>
  <si>
    <t>パッケージソフト</t>
    <phoneticPr fontId="2"/>
  </si>
  <si>
    <t>その他のＯＡ機器</t>
    <rPh sb="0" eb="3">
      <t>ソノタ</t>
    </rPh>
    <rPh sb="6" eb="8">
      <t>キキ</t>
    </rPh>
    <phoneticPr fontId="2"/>
  </si>
  <si>
    <t>家庭用映像・音響機器</t>
    <rPh sb="0" eb="3">
      <t>カテイヨウ</t>
    </rPh>
    <rPh sb="3" eb="5">
      <t>エイゾウ</t>
    </rPh>
    <rPh sb="6" eb="8">
      <t>オンキョウ</t>
    </rPh>
    <rPh sb="8" eb="10">
      <t>キキ</t>
    </rPh>
    <phoneticPr fontId="2"/>
  </si>
  <si>
    <t>空調機器</t>
    <rPh sb="0" eb="2">
      <t>クウチョウ</t>
    </rPh>
    <rPh sb="2" eb="4">
      <t>キキ</t>
    </rPh>
    <phoneticPr fontId="2"/>
  </si>
  <si>
    <t>照明器具</t>
    <rPh sb="0" eb="2">
      <t>ショウメイ</t>
    </rPh>
    <rPh sb="2" eb="4">
      <t>キグ</t>
    </rPh>
    <phoneticPr fontId="2"/>
  </si>
  <si>
    <t>電池</t>
    <rPh sb="0" eb="2">
      <t>デンチ</t>
    </rPh>
    <phoneticPr fontId="2"/>
  </si>
  <si>
    <t>その他の家庭用電気器具</t>
    <rPh sb="0" eb="3">
      <t>ソノタ</t>
    </rPh>
    <rPh sb="4" eb="7">
      <t>カテイヨウ</t>
    </rPh>
    <rPh sb="7" eb="9">
      <t>デンキ</t>
    </rPh>
    <rPh sb="9" eb="11">
      <t>キグ</t>
    </rPh>
    <phoneticPr fontId="2"/>
  </si>
  <si>
    <t>視聴覚機器</t>
    <rPh sb="0" eb="3">
      <t>シチョウカク</t>
    </rPh>
    <rPh sb="3" eb="5">
      <t>キキ</t>
    </rPh>
    <phoneticPr fontId="2"/>
  </si>
  <si>
    <t>その他の重電機器</t>
    <rPh sb="0" eb="3">
      <t>ソノタ</t>
    </rPh>
    <rPh sb="4" eb="5">
      <t>ジュウ</t>
    </rPh>
    <rPh sb="5" eb="6">
      <t>デン</t>
    </rPh>
    <rPh sb="6" eb="8">
      <t>キキ</t>
    </rPh>
    <phoneticPr fontId="2"/>
  </si>
  <si>
    <t>電話機</t>
    <rPh sb="0" eb="3">
      <t>デンワキ</t>
    </rPh>
    <phoneticPr fontId="2"/>
  </si>
  <si>
    <t>携帯電話</t>
    <rPh sb="0" eb="2">
      <t>ケイタイ</t>
    </rPh>
    <rPh sb="2" eb="4">
      <t>デンワ</t>
    </rPh>
    <phoneticPr fontId="2"/>
  </si>
  <si>
    <t>無線通信機器</t>
    <rPh sb="0" eb="2">
      <t>ムセン</t>
    </rPh>
    <rPh sb="2" eb="4">
      <t>ツウシン</t>
    </rPh>
    <rPh sb="4" eb="6">
      <t>キキ</t>
    </rPh>
    <phoneticPr fontId="2"/>
  </si>
  <si>
    <t>その他の通信機器</t>
    <rPh sb="0" eb="3">
      <t>ソノタ</t>
    </rPh>
    <rPh sb="4" eb="6">
      <t>ツウシン</t>
    </rPh>
    <rPh sb="6" eb="8">
      <t>キキ</t>
    </rPh>
    <phoneticPr fontId="2"/>
  </si>
  <si>
    <t>生体検査機器</t>
    <rPh sb="0" eb="2">
      <t>セイタイ</t>
    </rPh>
    <rPh sb="2" eb="4">
      <t>ケンサ</t>
    </rPh>
    <rPh sb="4" eb="6">
      <t>キキ</t>
    </rPh>
    <phoneticPr fontId="2"/>
  </si>
  <si>
    <t>検体検査機器</t>
    <rPh sb="0" eb="2">
      <t>ケンタイ</t>
    </rPh>
    <rPh sb="2" eb="4">
      <t>ケンサ</t>
    </rPh>
    <rPh sb="4" eb="6">
      <t>キキ</t>
    </rPh>
    <phoneticPr fontId="2"/>
  </si>
  <si>
    <t>治療用機器</t>
    <rPh sb="0" eb="3">
      <t>チリョウヨウ</t>
    </rPh>
    <rPh sb="3" eb="5">
      <t>キキ</t>
    </rPh>
    <phoneticPr fontId="2"/>
  </si>
  <si>
    <t>放射線関連機器</t>
    <rPh sb="0" eb="3">
      <t>ホウシャセン</t>
    </rPh>
    <rPh sb="3" eb="5">
      <t>カンレン</t>
    </rPh>
    <rPh sb="5" eb="7">
      <t>キキ</t>
    </rPh>
    <phoneticPr fontId="2"/>
  </si>
  <si>
    <t>手術関係機器</t>
    <rPh sb="0" eb="2">
      <t>シュジュツ</t>
    </rPh>
    <rPh sb="2" eb="4">
      <t>カンケイ</t>
    </rPh>
    <rPh sb="4" eb="6">
      <t>キキ</t>
    </rPh>
    <phoneticPr fontId="2"/>
  </si>
  <si>
    <t>調剤器具</t>
    <rPh sb="0" eb="2">
      <t>チョウザイ</t>
    </rPh>
    <rPh sb="2" eb="4">
      <t>キグ</t>
    </rPh>
    <phoneticPr fontId="2"/>
  </si>
  <si>
    <t>看護器具</t>
    <rPh sb="0" eb="2">
      <t>カンゴ</t>
    </rPh>
    <rPh sb="2" eb="4">
      <t>キグ</t>
    </rPh>
    <phoneticPr fontId="2"/>
  </si>
  <si>
    <t>眼科用機器</t>
    <rPh sb="0" eb="2">
      <t>ガンカ</t>
    </rPh>
    <rPh sb="2" eb="3">
      <t>ヨウ</t>
    </rPh>
    <rPh sb="3" eb="5">
      <t>キキ</t>
    </rPh>
    <phoneticPr fontId="2"/>
  </si>
  <si>
    <t>歯科用機器</t>
    <rPh sb="0" eb="2">
      <t>シカ</t>
    </rPh>
    <rPh sb="2" eb="3">
      <t>ヨウ</t>
    </rPh>
    <rPh sb="3" eb="5">
      <t>キキ</t>
    </rPh>
    <phoneticPr fontId="2"/>
  </si>
  <si>
    <t>診察台</t>
    <rPh sb="0" eb="3">
      <t>シンサツダイ</t>
    </rPh>
    <phoneticPr fontId="2"/>
  </si>
  <si>
    <t>その他の医療用機器</t>
    <rPh sb="0" eb="3">
      <t>ソノタ</t>
    </rPh>
    <rPh sb="4" eb="7">
      <t>イリョウヨウ</t>
    </rPh>
    <rPh sb="7" eb="9">
      <t>キキ</t>
    </rPh>
    <phoneticPr fontId="2"/>
  </si>
  <si>
    <t>脱脂綿・ガーゼ等</t>
    <rPh sb="0" eb="3">
      <t>ダッシメン</t>
    </rPh>
    <rPh sb="7" eb="8">
      <t>トウ</t>
    </rPh>
    <phoneticPr fontId="2"/>
  </si>
  <si>
    <t>歯科材料</t>
    <rPh sb="0" eb="2">
      <t>シカ</t>
    </rPh>
    <rPh sb="2" eb="4">
      <t>ザイリョウ</t>
    </rPh>
    <phoneticPr fontId="2"/>
  </si>
  <si>
    <t>その他の衛生材料</t>
    <rPh sb="0" eb="3">
      <t>ソノタ</t>
    </rPh>
    <rPh sb="4" eb="6">
      <t>エイセイ</t>
    </rPh>
    <rPh sb="6" eb="8">
      <t>ザイリョウ</t>
    </rPh>
    <phoneticPr fontId="2"/>
  </si>
  <si>
    <t>Ｘ線フィルム</t>
    <rPh sb="1" eb="2">
      <t>セン</t>
    </rPh>
    <phoneticPr fontId="2"/>
  </si>
  <si>
    <t>介護・福祉機器</t>
    <rPh sb="0" eb="2">
      <t>カイゴ</t>
    </rPh>
    <rPh sb="3" eb="5">
      <t>フクシ</t>
    </rPh>
    <rPh sb="5" eb="7">
      <t>キキ</t>
    </rPh>
    <phoneticPr fontId="2"/>
  </si>
  <si>
    <t>光学分析機器</t>
    <rPh sb="0" eb="2">
      <t>コウガク</t>
    </rPh>
    <rPh sb="2" eb="4">
      <t>ブンセキ</t>
    </rPh>
    <rPh sb="4" eb="6">
      <t>キキ</t>
    </rPh>
    <phoneticPr fontId="2"/>
  </si>
  <si>
    <t>液体分析機器</t>
    <rPh sb="0" eb="2">
      <t>エキタイ</t>
    </rPh>
    <rPh sb="2" eb="4">
      <t>ブンセキ</t>
    </rPh>
    <rPh sb="4" eb="6">
      <t>キキ</t>
    </rPh>
    <phoneticPr fontId="2"/>
  </si>
  <si>
    <t>気体分析機器</t>
    <rPh sb="0" eb="2">
      <t>キタイ</t>
    </rPh>
    <rPh sb="2" eb="4">
      <t>ブンセキ</t>
    </rPh>
    <rPh sb="4" eb="6">
      <t>キキ</t>
    </rPh>
    <phoneticPr fontId="2"/>
  </si>
  <si>
    <t>実験用什器</t>
    <rPh sb="0" eb="3">
      <t>ジッケンヨウ</t>
    </rPh>
    <rPh sb="3" eb="5">
      <t>ジュウキ</t>
    </rPh>
    <phoneticPr fontId="2"/>
  </si>
  <si>
    <t>その他の試験研究機器</t>
    <rPh sb="0" eb="3">
      <t>ソノタ</t>
    </rPh>
    <rPh sb="4" eb="6">
      <t>シケン</t>
    </rPh>
    <rPh sb="6" eb="8">
      <t>ケンキュウ</t>
    </rPh>
    <rPh sb="8" eb="10">
      <t>キキ</t>
    </rPh>
    <phoneticPr fontId="2"/>
  </si>
  <si>
    <t>水質測定装置</t>
    <rPh sb="0" eb="2">
      <t>スイシツ</t>
    </rPh>
    <rPh sb="2" eb="4">
      <t>ソクテイ</t>
    </rPh>
    <rPh sb="4" eb="6">
      <t>ソウチ</t>
    </rPh>
    <phoneticPr fontId="2"/>
  </si>
  <si>
    <t>土質測定装置</t>
    <rPh sb="0" eb="2">
      <t>ドシツ</t>
    </rPh>
    <rPh sb="2" eb="4">
      <t>ソクテイ</t>
    </rPh>
    <rPh sb="4" eb="6">
      <t>ソウチ</t>
    </rPh>
    <phoneticPr fontId="2"/>
  </si>
  <si>
    <t>大気測定装置</t>
    <rPh sb="0" eb="2">
      <t>タイキ</t>
    </rPh>
    <rPh sb="2" eb="4">
      <t>ソクテイ</t>
    </rPh>
    <rPh sb="4" eb="6">
      <t>ソウチ</t>
    </rPh>
    <phoneticPr fontId="2"/>
  </si>
  <si>
    <t>気象用計器</t>
    <rPh sb="0" eb="3">
      <t>キショウヨウ</t>
    </rPh>
    <rPh sb="3" eb="5">
      <t>ケイキ</t>
    </rPh>
    <phoneticPr fontId="2"/>
  </si>
  <si>
    <t>一般社団法人･･･</t>
    <rPh sb="0" eb="2">
      <t>イッパン</t>
    </rPh>
    <phoneticPr fontId="2"/>
  </si>
  <si>
    <t>･･･一般社団法人</t>
    <phoneticPr fontId="2"/>
  </si>
  <si>
    <t>公益社団法人･･･</t>
    <rPh sb="0" eb="2">
      <t>コウエキ</t>
    </rPh>
    <phoneticPr fontId="2"/>
  </si>
  <si>
    <t>･･･公益社団法人</t>
    <phoneticPr fontId="2"/>
  </si>
  <si>
    <t>一般財団法人･･･</t>
    <phoneticPr fontId="2"/>
  </si>
  <si>
    <t>･･･一般財団法人</t>
    <phoneticPr fontId="2"/>
  </si>
  <si>
    <t>公益財団法人･･･</t>
    <phoneticPr fontId="2"/>
  </si>
  <si>
    <t>･･･公益財団法人</t>
    <phoneticPr fontId="2"/>
  </si>
  <si>
    <t>財団法人･･･</t>
    <phoneticPr fontId="2"/>
  </si>
  <si>
    <t>協同組合･･･</t>
    <phoneticPr fontId="2"/>
  </si>
  <si>
    <t>協業組合･･･</t>
    <rPh sb="1" eb="2">
      <t>ギョウ</t>
    </rPh>
    <phoneticPr fontId="2"/>
  </si>
  <si>
    <t>･･･協業組合</t>
    <rPh sb="3" eb="5">
      <t>キョウギョウ</t>
    </rPh>
    <rPh sb="5" eb="7">
      <t>クミアイ</t>
    </rPh>
    <phoneticPr fontId="2"/>
  </si>
  <si>
    <t>企業組合･･･</t>
    <rPh sb="0" eb="2">
      <t>キギョウ</t>
    </rPh>
    <phoneticPr fontId="2"/>
  </si>
  <si>
    <t>･･･企業組合</t>
    <rPh sb="3" eb="5">
      <t>キギョウ</t>
    </rPh>
    <rPh sb="5" eb="7">
      <t>クミアイ</t>
    </rPh>
    <phoneticPr fontId="2"/>
  </si>
  <si>
    <t>測量機器</t>
    <rPh sb="0" eb="2">
      <t>ソクリョウ</t>
    </rPh>
    <rPh sb="2" eb="4">
      <t>キキ</t>
    </rPh>
    <phoneticPr fontId="2"/>
  </si>
  <si>
    <t>その他の計測・表示機器</t>
    <rPh sb="0" eb="3">
      <t>ソノタ</t>
    </rPh>
    <rPh sb="4" eb="6">
      <t>ケイソク</t>
    </rPh>
    <rPh sb="7" eb="9">
      <t>ヒョウジ</t>
    </rPh>
    <rPh sb="9" eb="11">
      <t>キキ</t>
    </rPh>
    <phoneticPr fontId="2"/>
  </si>
  <si>
    <t>土木・建築機械</t>
    <rPh sb="0" eb="2">
      <t>ドボク</t>
    </rPh>
    <rPh sb="3" eb="5">
      <t>ケンチク</t>
    </rPh>
    <rPh sb="5" eb="7">
      <t>キカイ</t>
    </rPh>
    <phoneticPr fontId="2"/>
  </si>
  <si>
    <t>農林水産機械</t>
    <rPh sb="0" eb="2">
      <t>ノウリン</t>
    </rPh>
    <rPh sb="2" eb="4">
      <t>スイサン</t>
    </rPh>
    <rPh sb="4" eb="6">
      <t>キカイ</t>
    </rPh>
    <phoneticPr fontId="2"/>
  </si>
  <si>
    <t>工作機械</t>
    <rPh sb="0" eb="2">
      <t>コウサク</t>
    </rPh>
    <rPh sb="2" eb="4">
      <t>キカイ</t>
    </rPh>
    <phoneticPr fontId="2"/>
  </si>
  <si>
    <t>厨房機器</t>
    <rPh sb="0" eb="2">
      <t>チュウボウ</t>
    </rPh>
    <rPh sb="2" eb="4">
      <t>キキ</t>
    </rPh>
    <phoneticPr fontId="2"/>
  </si>
  <si>
    <t>窯業用機器</t>
    <rPh sb="0" eb="1">
      <t>カマ</t>
    </rPh>
    <rPh sb="1" eb="2">
      <t>ギョウ</t>
    </rPh>
    <rPh sb="2" eb="3">
      <t>ヨウ</t>
    </rPh>
    <rPh sb="3" eb="5">
      <t>キキ</t>
    </rPh>
    <phoneticPr fontId="2"/>
  </si>
  <si>
    <t>繊維関係機器</t>
    <rPh sb="0" eb="2">
      <t>センイ</t>
    </rPh>
    <rPh sb="2" eb="4">
      <t>カンケイ</t>
    </rPh>
    <rPh sb="4" eb="6">
      <t>キキ</t>
    </rPh>
    <phoneticPr fontId="2"/>
  </si>
  <si>
    <t>給排水衛生関係機器</t>
    <rPh sb="0" eb="3">
      <t>キュウハイスイ</t>
    </rPh>
    <rPh sb="3" eb="5">
      <t>エイセイ</t>
    </rPh>
    <rPh sb="5" eb="7">
      <t>カンケイ</t>
    </rPh>
    <rPh sb="7" eb="9">
      <t>キキ</t>
    </rPh>
    <phoneticPr fontId="2"/>
  </si>
  <si>
    <t>その他の機器</t>
    <rPh sb="0" eb="3">
      <t>ソノタ</t>
    </rPh>
    <rPh sb="4" eb="6">
      <t>キキ</t>
    </rPh>
    <phoneticPr fontId="2"/>
  </si>
  <si>
    <t>警察装備</t>
    <rPh sb="0" eb="2">
      <t>ケイサツ</t>
    </rPh>
    <rPh sb="2" eb="4">
      <t>ソウビ</t>
    </rPh>
    <phoneticPr fontId="2"/>
  </si>
  <si>
    <t>鑑識用機械機材・消耗品</t>
    <rPh sb="0" eb="2">
      <t>カンシキ</t>
    </rPh>
    <rPh sb="2" eb="3">
      <t>ヨウ</t>
    </rPh>
    <rPh sb="3" eb="5">
      <t>キカイ</t>
    </rPh>
    <rPh sb="5" eb="7">
      <t>キザイ</t>
    </rPh>
    <rPh sb="8" eb="11">
      <t>ショウモウヒン</t>
    </rPh>
    <phoneticPr fontId="2"/>
  </si>
  <si>
    <t>その他の警察機械・器具</t>
    <rPh sb="0" eb="3">
      <t>ソノタ</t>
    </rPh>
    <rPh sb="4" eb="6">
      <t>ケイサツ</t>
    </rPh>
    <rPh sb="6" eb="8">
      <t>キカイ</t>
    </rPh>
    <rPh sb="9" eb="11">
      <t>キグ</t>
    </rPh>
    <phoneticPr fontId="2"/>
  </si>
  <si>
    <t>消火器</t>
    <rPh sb="0" eb="3">
      <t>ショウカキ</t>
    </rPh>
    <phoneticPr fontId="2"/>
  </si>
  <si>
    <t>許可事業名</t>
    <rPh sb="0" eb="2">
      <t>キョカ</t>
    </rPh>
    <rPh sb="2" eb="4">
      <t>ジギョウ</t>
    </rPh>
    <rPh sb="4" eb="5">
      <t>メイ</t>
    </rPh>
    <phoneticPr fontId="4"/>
  </si>
  <si>
    <t>許可官庁</t>
    <rPh sb="0" eb="2">
      <t>キョカ</t>
    </rPh>
    <rPh sb="2" eb="4">
      <t>カンチョウ</t>
    </rPh>
    <phoneticPr fontId="4"/>
  </si>
  <si>
    <t>許可番号</t>
    <rPh sb="0" eb="2">
      <t>キョカ</t>
    </rPh>
    <phoneticPr fontId="4"/>
  </si>
  <si>
    <t>許可年月日</t>
    <rPh sb="0" eb="2">
      <t>キョカ</t>
    </rPh>
    <phoneticPr fontId="4"/>
  </si>
  <si>
    <t>消防車</t>
    <rPh sb="0" eb="3">
      <t>ショウボウシャ</t>
    </rPh>
    <phoneticPr fontId="2"/>
  </si>
  <si>
    <t>各種感知器・警報設備</t>
    <rPh sb="0" eb="2">
      <t>カクシュ</t>
    </rPh>
    <rPh sb="2" eb="5">
      <t>カンチキ</t>
    </rPh>
    <rPh sb="6" eb="8">
      <t>ケイホウ</t>
    </rPh>
    <rPh sb="8" eb="10">
      <t>セツビ</t>
    </rPh>
    <phoneticPr fontId="2"/>
  </si>
  <si>
    <t>その他の消防関連品</t>
    <rPh sb="0" eb="3">
      <t>ソノタ</t>
    </rPh>
    <rPh sb="4" eb="6">
      <t>ショウボウ</t>
    </rPh>
    <rPh sb="6" eb="9">
      <t>カンレンヒン</t>
    </rPh>
    <phoneticPr fontId="2"/>
  </si>
  <si>
    <t>医薬品（家庭薬除く）</t>
    <rPh sb="0" eb="3">
      <t>イヤクヒン</t>
    </rPh>
    <rPh sb="4" eb="6">
      <t>カテイ</t>
    </rPh>
    <rPh sb="6" eb="7">
      <t>ヤク</t>
    </rPh>
    <rPh sb="7" eb="8">
      <t>ノゾ</t>
    </rPh>
    <phoneticPr fontId="2"/>
  </si>
  <si>
    <t>家庭薬</t>
    <rPh sb="0" eb="3">
      <t>カテイヤク</t>
    </rPh>
    <phoneticPr fontId="2"/>
  </si>
  <si>
    <t>ワクチン</t>
    <phoneticPr fontId="2"/>
  </si>
  <si>
    <t>医療用ガス</t>
    <rPh sb="0" eb="3">
      <t>イリョウヨウ</t>
    </rPh>
    <phoneticPr fontId="2"/>
  </si>
  <si>
    <t>血清</t>
    <rPh sb="0" eb="2">
      <t>ケッセイ</t>
    </rPh>
    <phoneticPr fontId="2"/>
  </si>
  <si>
    <t>培地</t>
    <rPh sb="0" eb="2">
      <t>バイチ</t>
    </rPh>
    <phoneticPr fontId="2"/>
  </si>
  <si>
    <t>検査試薬</t>
    <rPh sb="0" eb="2">
      <t>ケンサ</t>
    </rPh>
    <rPh sb="2" eb="4">
      <t>シヤク</t>
    </rPh>
    <phoneticPr fontId="2"/>
  </si>
  <si>
    <t>その他の医薬品等</t>
    <rPh sb="0" eb="3">
      <t>ソノタ</t>
    </rPh>
    <rPh sb="4" eb="7">
      <t>イヤクヒン</t>
    </rPh>
    <rPh sb="7" eb="8">
      <t>トウ</t>
    </rPh>
    <phoneticPr fontId="2"/>
  </si>
  <si>
    <t>化学・工業薬品</t>
    <rPh sb="0" eb="2">
      <t>カガク</t>
    </rPh>
    <rPh sb="3" eb="5">
      <t>コウギョウ</t>
    </rPh>
    <rPh sb="5" eb="7">
      <t>ヤクヒン</t>
    </rPh>
    <phoneticPr fontId="2"/>
  </si>
  <si>
    <t>農薬</t>
    <rPh sb="0" eb="2">
      <t>ノウヤク</t>
    </rPh>
    <phoneticPr fontId="2"/>
  </si>
  <si>
    <t>凍結防止剤</t>
    <rPh sb="0" eb="2">
      <t>トウケツ</t>
    </rPh>
    <rPh sb="2" eb="4">
      <t>ボウシ</t>
    </rPh>
    <rPh sb="4" eb="5">
      <t>ザイ</t>
    </rPh>
    <phoneticPr fontId="2"/>
  </si>
  <si>
    <t>その他の薬品</t>
    <rPh sb="0" eb="3">
      <t>ソノタ</t>
    </rPh>
    <rPh sb="4" eb="6">
      <t>ヤクヒン</t>
    </rPh>
    <phoneticPr fontId="2"/>
  </si>
  <si>
    <t>飼料</t>
    <rPh sb="0" eb="2">
      <t>シリョウ</t>
    </rPh>
    <phoneticPr fontId="2"/>
  </si>
  <si>
    <t>肥料</t>
    <rPh sb="0" eb="2">
      <t>ヒリョウ</t>
    </rPh>
    <phoneticPr fontId="2"/>
  </si>
  <si>
    <t>ガソリン</t>
    <phoneticPr fontId="2"/>
  </si>
  <si>
    <t>重油</t>
    <rPh sb="0" eb="2">
      <t>ジュウユ</t>
    </rPh>
    <phoneticPr fontId="2"/>
  </si>
  <si>
    <t>灯油</t>
    <rPh sb="0" eb="2">
      <t>トウユ</t>
    </rPh>
    <phoneticPr fontId="2"/>
  </si>
  <si>
    <t>その他のオイル</t>
    <rPh sb="0" eb="3">
      <t>ソノタ</t>
    </rPh>
    <phoneticPr fontId="2"/>
  </si>
  <si>
    <t>プロパンガス</t>
    <phoneticPr fontId="2"/>
  </si>
  <si>
    <t>木炭・石炭・コークス等</t>
    <rPh sb="0" eb="2">
      <t>モクタン</t>
    </rPh>
    <rPh sb="3" eb="5">
      <t>セキタン</t>
    </rPh>
    <rPh sb="10" eb="11">
      <t>トウ</t>
    </rPh>
    <phoneticPr fontId="2"/>
  </si>
  <si>
    <t>その他の燃料</t>
    <rPh sb="0" eb="3">
      <t>ソノタ</t>
    </rPh>
    <rPh sb="4" eb="6">
      <t>ネンリョウ</t>
    </rPh>
    <phoneticPr fontId="2"/>
  </si>
  <si>
    <t>塗料等</t>
    <rPh sb="0" eb="2">
      <t>トリョウ</t>
    </rPh>
    <rPh sb="2" eb="3">
      <t>トウ</t>
    </rPh>
    <phoneticPr fontId="2"/>
  </si>
  <si>
    <t>その他の油脂</t>
    <rPh sb="0" eb="3">
      <t>ソノタ</t>
    </rPh>
    <rPh sb="4" eb="6">
      <t>ユシ</t>
    </rPh>
    <phoneticPr fontId="2"/>
  </si>
  <si>
    <t>茶</t>
    <rPh sb="0" eb="1">
      <t>チャ</t>
    </rPh>
    <phoneticPr fontId="2"/>
  </si>
  <si>
    <t>麦茶</t>
    <rPh sb="0" eb="2">
      <t>ムギチャ</t>
    </rPh>
    <phoneticPr fontId="2"/>
  </si>
  <si>
    <t>コーヒー・紅茶</t>
    <rPh sb="5" eb="7">
      <t>コウチャ</t>
    </rPh>
    <phoneticPr fontId="2"/>
  </si>
  <si>
    <t>調味料</t>
    <rPh sb="0" eb="3">
      <t>チョウミリョウ</t>
    </rPh>
    <phoneticPr fontId="2"/>
  </si>
  <si>
    <t>その他の食糧品</t>
    <rPh sb="0" eb="3">
      <t>ソノタ</t>
    </rPh>
    <rPh sb="4" eb="6">
      <t>ショクリョウ</t>
    </rPh>
    <rPh sb="6" eb="7">
      <t>ヒン</t>
    </rPh>
    <phoneticPr fontId="2"/>
  </si>
  <si>
    <t>スポーツ用品</t>
    <rPh sb="4" eb="6">
      <t>ヨウヒン</t>
    </rPh>
    <phoneticPr fontId="2"/>
  </si>
  <si>
    <t>武道具</t>
    <rPh sb="0" eb="1">
      <t>ブ</t>
    </rPh>
    <rPh sb="1" eb="3">
      <t>ドウグ</t>
    </rPh>
    <phoneticPr fontId="2"/>
  </si>
  <si>
    <t>遊具</t>
    <rPh sb="0" eb="2">
      <t>ユウグ</t>
    </rPh>
    <phoneticPr fontId="2"/>
  </si>
  <si>
    <t>カップ・トロフィー・楯</t>
    <rPh sb="10" eb="11">
      <t>タテ</t>
    </rPh>
    <phoneticPr fontId="2"/>
  </si>
  <si>
    <t>スポーツウェア</t>
    <phoneticPr fontId="2"/>
  </si>
  <si>
    <t>運動靴</t>
    <rPh sb="0" eb="3">
      <t>ウンドウグツ</t>
    </rPh>
    <phoneticPr fontId="2"/>
  </si>
  <si>
    <t>テント</t>
    <phoneticPr fontId="2"/>
  </si>
  <si>
    <t>フロアシート</t>
    <phoneticPr fontId="2"/>
  </si>
  <si>
    <t>その他の運動具</t>
    <rPh sb="0" eb="3">
      <t>ソノタ</t>
    </rPh>
    <rPh sb="4" eb="7">
      <t>ウンドウグ</t>
    </rPh>
    <phoneticPr fontId="2"/>
  </si>
  <si>
    <t>洋楽器</t>
    <rPh sb="0" eb="3">
      <t>ヨウガッキ</t>
    </rPh>
    <phoneticPr fontId="2"/>
  </si>
  <si>
    <t>和楽器</t>
    <rPh sb="0" eb="3">
      <t>ワガッキ</t>
    </rPh>
    <phoneticPr fontId="2"/>
  </si>
  <si>
    <t>電子楽器</t>
    <rPh sb="0" eb="2">
      <t>デンシ</t>
    </rPh>
    <rPh sb="2" eb="4">
      <t>ガッキ</t>
    </rPh>
    <phoneticPr fontId="2"/>
  </si>
  <si>
    <t>楽譜</t>
    <rPh sb="0" eb="2">
      <t>ガクフ</t>
    </rPh>
    <phoneticPr fontId="2"/>
  </si>
  <si>
    <t>ＣＤ・レコード</t>
    <phoneticPr fontId="2"/>
  </si>
  <si>
    <t>音響設備</t>
    <rPh sb="0" eb="2">
      <t>オンキョウ</t>
    </rPh>
    <rPh sb="2" eb="4">
      <t>セツビ</t>
    </rPh>
    <phoneticPr fontId="2"/>
  </si>
  <si>
    <t>ピアノ調律</t>
    <rPh sb="3" eb="5">
      <t>チョウリツ</t>
    </rPh>
    <phoneticPr fontId="2"/>
  </si>
  <si>
    <t>作業服・防寒服</t>
    <rPh sb="0" eb="3">
      <t>サギョウフク</t>
    </rPh>
    <rPh sb="4" eb="7">
      <t>ボウカンフク</t>
    </rPh>
    <phoneticPr fontId="2"/>
  </si>
  <si>
    <t>事務服</t>
    <rPh sb="0" eb="3">
      <t>ジムフク</t>
    </rPh>
    <phoneticPr fontId="2"/>
  </si>
  <si>
    <t>白衣</t>
    <rPh sb="0" eb="2">
      <t>ハクイ</t>
    </rPh>
    <phoneticPr fontId="2"/>
  </si>
  <si>
    <t>雨衣</t>
    <rPh sb="0" eb="1">
      <t>アメ</t>
    </rPh>
    <rPh sb="1" eb="2">
      <t>コロモ</t>
    </rPh>
    <phoneticPr fontId="2"/>
  </si>
  <si>
    <t>警察服</t>
    <rPh sb="0" eb="2">
      <t>ケイサツ</t>
    </rPh>
    <rPh sb="2" eb="3">
      <t>フク</t>
    </rPh>
    <phoneticPr fontId="2"/>
  </si>
  <si>
    <t>消防服</t>
    <rPh sb="0" eb="3">
      <t>ショウボウフク</t>
    </rPh>
    <phoneticPr fontId="2"/>
  </si>
  <si>
    <t>その他の被服</t>
    <rPh sb="0" eb="3">
      <t>ソノタ</t>
    </rPh>
    <rPh sb="4" eb="6">
      <t>ヒフク</t>
    </rPh>
    <phoneticPr fontId="2"/>
  </si>
  <si>
    <t>帽子</t>
    <rPh sb="0" eb="2">
      <t>ボウシ</t>
    </rPh>
    <phoneticPr fontId="2"/>
  </si>
  <si>
    <t>鞄</t>
    <rPh sb="0" eb="1">
      <t>カバン</t>
    </rPh>
    <phoneticPr fontId="2"/>
  </si>
  <si>
    <t>ゴム長靴</t>
    <rPh sb="2" eb="4">
      <t>ナガグツ</t>
    </rPh>
    <phoneticPr fontId="2"/>
  </si>
  <si>
    <t>営業に必要な許可・認可等</t>
    <phoneticPr fontId="2"/>
  </si>
  <si>
    <t>営業に必要な許可・認可等の一覧</t>
    <rPh sb="13" eb="15">
      <t>イチラン</t>
    </rPh>
    <phoneticPr fontId="2"/>
  </si>
  <si>
    <t>委任状</t>
    <phoneticPr fontId="3"/>
  </si>
  <si>
    <t>ワクチン</t>
    <phoneticPr fontId="2"/>
  </si>
  <si>
    <r>
      <t>1</t>
    </r>
    <r>
      <rPr>
        <sz val="11"/>
        <rFont val="ＭＳ Ｐゴシック"/>
        <family val="3"/>
        <charset val="128"/>
      </rPr>
      <t>9</t>
    </r>
    <phoneticPr fontId="2"/>
  </si>
  <si>
    <r>
      <t>01</t>
    </r>
    <r>
      <rPr>
        <sz val="11"/>
        <rFont val="ＭＳ Ｐゴシック"/>
        <family val="3"/>
        <charset val="128"/>
      </rPr>
      <t>0</t>
    </r>
    <r>
      <rPr>
        <sz val="11"/>
        <rFont val="ＭＳ Ｐゴシック"/>
        <family val="3"/>
        <charset val="128"/>
      </rPr>
      <t>1</t>
    </r>
    <phoneticPr fontId="2"/>
  </si>
  <si>
    <t>カメラ</t>
    <phoneticPr fontId="2"/>
  </si>
  <si>
    <t>デジタルカメラ</t>
    <phoneticPr fontId="2"/>
  </si>
  <si>
    <t>ステッカー・シール</t>
    <phoneticPr fontId="2"/>
  </si>
  <si>
    <t>ゼッケン・ワッペン</t>
    <phoneticPr fontId="2"/>
  </si>
  <si>
    <t>プレート</t>
    <phoneticPr fontId="2"/>
  </si>
  <si>
    <r>
      <t>03</t>
    </r>
    <r>
      <rPr>
        <sz val="11"/>
        <rFont val="ＭＳ Ｐゴシック"/>
        <family val="3"/>
        <charset val="128"/>
      </rPr>
      <t>0</t>
    </r>
    <r>
      <rPr>
        <sz val="11"/>
        <rFont val="ＭＳ Ｐゴシック"/>
        <family val="3"/>
        <charset val="128"/>
      </rPr>
      <t>1</t>
    </r>
    <phoneticPr fontId="2"/>
  </si>
  <si>
    <t>メダル</t>
    <phoneticPr fontId="2"/>
  </si>
  <si>
    <r>
      <t>03</t>
    </r>
    <r>
      <rPr>
        <sz val="11"/>
        <rFont val="ＭＳ Ｐゴシック"/>
        <family val="3"/>
        <charset val="128"/>
      </rPr>
      <t>0</t>
    </r>
    <r>
      <rPr>
        <sz val="11"/>
        <rFont val="ＭＳ Ｐゴシック"/>
        <family val="3"/>
        <charset val="128"/>
      </rPr>
      <t>1</t>
    </r>
    <phoneticPr fontId="2"/>
  </si>
  <si>
    <r>
      <t>03</t>
    </r>
    <r>
      <rPr>
        <sz val="11"/>
        <rFont val="ＭＳ Ｐゴシック"/>
        <family val="3"/>
        <charset val="128"/>
      </rPr>
      <t>0</t>
    </r>
    <r>
      <rPr>
        <sz val="11"/>
        <rFont val="ＭＳ Ｐゴシック"/>
        <family val="3"/>
        <charset val="128"/>
      </rPr>
      <t>2</t>
    </r>
    <phoneticPr fontId="2"/>
  </si>
  <si>
    <t>ガソリン</t>
    <phoneticPr fontId="2"/>
  </si>
  <si>
    <t>コピー</t>
    <phoneticPr fontId="2"/>
  </si>
  <si>
    <r>
      <t>02</t>
    </r>
    <r>
      <rPr>
        <sz val="11"/>
        <rFont val="ＭＳ Ｐゴシック"/>
        <family val="3"/>
        <charset val="128"/>
      </rPr>
      <t>9</t>
    </r>
    <r>
      <rPr>
        <sz val="11"/>
        <rFont val="ＭＳ Ｐゴシック"/>
        <family val="3"/>
        <charset val="128"/>
      </rPr>
      <t>9</t>
    </r>
    <phoneticPr fontId="2"/>
  </si>
  <si>
    <r>
      <t>0</t>
    </r>
    <r>
      <rPr>
        <sz val="11"/>
        <rFont val="ＭＳ Ｐゴシック"/>
        <family val="3"/>
        <charset val="128"/>
      </rPr>
      <t>7</t>
    </r>
    <phoneticPr fontId="2"/>
  </si>
  <si>
    <r>
      <t>01</t>
    </r>
    <r>
      <rPr>
        <sz val="11"/>
        <rFont val="ＭＳ Ｐゴシック"/>
        <family val="3"/>
        <charset val="128"/>
      </rPr>
      <t>0</t>
    </r>
    <r>
      <rPr>
        <sz val="11"/>
        <rFont val="ＭＳ Ｐゴシック"/>
        <family val="3"/>
        <charset val="128"/>
      </rPr>
      <t>1</t>
    </r>
    <phoneticPr fontId="2"/>
  </si>
  <si>
    <r>
      <t>02</t>
    </r>
    <r>
      <rPr>
        <sz val="11"/>
        <rFont val="ＭＳ Ｐゴシック"/>
        <family val="3"/>
        <charset val="128"/>
      </rPr>
      <t>0</t>
    </r>
    <r>
      <rPr>
        <sz val="11"/>
        <rFont val="ＭＳ Ｐゴシック"/>
        <family val="3"/>
        <charset val="128"/>
      </rPr>
      <t>1</t>
    </r>
    <phoneticPr fontId="2"/>
  </si>
  <si>
    <t>プロパンガス</t>
    <phoneticPr fontId="2"/>
  </si>
  <si>
    <r>
      <t>2</t>
    </r>
    <r>
      <rPr>
        <sz val="11"/>
        <rFont val="ＭＳ Ｐゴシック"/>
        <family val="3"/>
        <charset val="128"/>
      </rPr>
      <t>0</t>
    </r>
    <phoneticPr fontId="2"/>
  </si>
  <si>
    <r>
      <t>01</t>
    </r>
    <r>
      <rPr>
        <sz val="11"/>
        <rFont val="ＭＳ Ｐゴシック"/>
        <family val="3"/>
        <charset val="128"/>
      </rPr>
      <t>0</t>
    </r>
    <r>
      <rPr>
        <sz val="11"/>
        <rFont val="ＭＳ Ｐゴシック"/>
        <family val="3"/>
        <charset val="128"/>
      </rPr>
      <t>1</t>
    </r>
    <phoneticPr fontId="2"/>
  </si>
  <si>
    <t>アスファルト</t>
    <phoneticPr fontId="2"/>
  </si>
  <si>
    <r>
      <t>02</t>
    </r>
    <r>
      <rPr>
        <sz val="11"/>
        <rFont val="ＭＳ Ｐゴシック"/>
        <family val="3"/>
        <charset val="128"/>
      </rPr>
      <t>9</t>
    </r>
    <r>
      <rPr>
        <sz val="11"/>
        <rFont val="ＭＳ Ｐゴシック"/>
        <family val="3"/>
        <charset val="128"/>
      </rPr>
      <t>9</t>
    </r>
    <phoneticPr fontId="2"/>
  </si>
  <si>
    <t>セメント</t>
    <phoneticPr fontId="2"/>
  </si>
  <si>
    <t>ワードプロセッサー</t>
    <phoneticPr fontId="2"/>
  </si>
  <si>
    <t>プリンター</t>
    <phoneticPr fontId="2"/>
  </si>
  <si>
    <r>
      <t>1</t>
    </r>
    <r>
      <rPr>
        <sz val="11"/>
        <rFont val="ＭＳ Ｐゴシック"/>
        <family val="3"/>
        <charset val="128"/>
      </rPr>
      <t>5</t>
    </r>
    <phoneticPr fontId="2"/>
  </si>
  <si>
    <r>
      <t>01</t>
    </r>
    <r>
      <rPr>
        <sz val="11"/>
        <rFont val="ＭＳ Ｐゴシック"/>
        <family val="3"/>
        <charset val="128"/>
      </rPr>
      <t>0</t>
    </r>
    <r>
      <rPr>
        <sz val="11"/>
        <rFont val="ＭＳ Ｐゴシック"/>
        <family val="3"/>
        <charset val="128"/>
      </rPr>
      <t>1</t>
    </r>
    <phoneticPr fontId="2"/>
  </si>
  <si>
    <t>パッケージソフト</t>
    <phoneticPr fontId="2"/>
  </si>
  <si>
    <t>デジタルカメラ</t>
    <phoneticPr fontId="2"/>
  </si>
  <si>
    <t>ファックス</t>
    <phoneticPr fontId="2"/>
  </si>
  <si>
    <r>
      <t>01</t>
    </r>
    <r>
      <rPr>
        <sz val="11"/>
        <rFont val="ＭＳ Ｐゴシック"/>
        <family val="3"/>
        <charset val="128"/>
      </rPr>
      <t>9</t>
    </r>
    <r>
      <rPr>
        <sz val="11"/>
        <rFont val="ＭＳ Ｐゴシック"/>
        <family val="3"/>
        <charset val="128"/>
      </rPr>
      <t>9</t>
    </r>
    <phoneticPr fontId="2"/>
  </si>
  <si>
    <r>
      <t>02</t>
    </r>
    <r>
      <rPr>
        <sz val="11"/>
        <rFont val="ＭＳ Ｐゴシック"/>
        <family val="3"/>
        <charset val="128"/>
      </rPr>
      <t>0</t>
    </r>
    <r>
      <rPr>
        <sz val="11"/>
        <rFont val="ＭＳ Ｐゴシック"/>
        <family val="3"/>
        <charset val="128"/>
      </rPr>
      <t>1</t>
    </r>
    <phoneticPr fontId="2"/>
  </si>
  <si>
    <r>
      <t>01</t>
    </r>
    <r>
      <rPr>
        <sz val="11"/>
        <rFont val="ＭＳ Ｐゴシック"/>
        <family val="3"/>
        <charset val="128"/>
      </rPr>
      <t>9</t>
    </r>
    <r>
      <rPr>
        <sz val="11"/>
        <rFont val="ＭＳ Ｐゴシック"/>
        <family val="3"/>
        <charset val="128"/>
      </rPr>
      <t>9</t>
    </r>
    <phoneticPr fontId="2"/>
  </si>
  <si>
    <r>
      <t>1</t>
    </r>
    <r>
      <rPr>
        <sz val="11"/>
        <rFont val="ＭＳ Ｐゴシック"/>
        <family val="3"/>
        <charset val="128"/>
      </rPr>
      <t>6</t>
    </r>
    <phoneticPr fontId="2"/>
  </si>
  <si>
    <r>
      <t>01</t>
    </r>
    <r>
      <rPr>
        <sz val="11"/>
        <rFont val="ＭＳ Ｐゴシック"/>
        <family val="3"/>
        <charset val="128"/>
      </rPr>
      <t>0</t>
    </r>
    <r>
      <rPr>
        <sz val="11"/>
        <rFont val="ＭＳ Ｐゴシック"/>
        <family val="3"/>
        <charset val="128"/>
      </rPr>
      <t>1</t>
    </r>
    <phoneticPr fontId="2"/>
  </si>
  <si>
    <r>
      <t>01</t>
    </r>
    <r>
      <rPr>
        <sz val="11"/>
        <rFont val="ＭＳ Ｐゴシック"/>
        <family val="3"/>
        <charset val="128"/>
      </rPr>
      <t>9</t>
    </r>
    <r>
      <rPr>
        <sz val="11"/>
        <rFont val="ＭＳ Ｐゴシック"/>
        <family val="3"/>
        <charset val="128"/>
      </rPr>
      <t>9</t>
    </r>
    <phoneticPr fontId="2"/>
  </si>
  <si>
    <r>
      <t>02</t>
    </r>
    <r>
      <rPr>
        <sz val="11"/>
        <rFont val="ＭＳ Ｐゴシック"/>
        <family val="3"/>
        <charset val="128"/>
      </rPr>
      <t>9</t>
    </r>
    <r>
      <rPr>
        <sz val="11"/>
        <rFont val="ＭＳ Ｐゴシック"/>
        <family val="3"/>
        <charset val="128"/>
      </rPr>
      <t>9</t>
    </r>
    <phoneticPr fontId="2"/>
  </si>
  <si>
    <t>スポーツウェア</t>
    <phoneticPr fontId="2"/>
  </si>
  <si>
    <t>※網掛け項目は営業許可等が必要です</t>
    <rPh sb="1" eb="3">
      <t>アミカ</t>
    </rPh>
    <rPh sb="4" eb="6">
      <t>コウモク</t>
    </rPh>
    <rPh sb="7" eb="9">
      <t>エイギョウ</t>
    </rPh>
    <rPh sb="9" eb="11">
      <t>キョカショウ</t>
    </rPh>
    <rPh sb="11" eb="12">
      <t>トウ</t>
    </rPh>
    <rPh sb="13" eb="15">
      <t>ヒツヨウ</t>
    </rPh>
    <phoneticPr fontId="2"/>
  </si>
  <si>
    <t>入札参加資格審査申請書　（その２）</t>
    <phoneticPr fontId="2"/>
  </si>
  <si>
    <t>0102</t>
    <phoneticPr fontId="2"/>
  </si>
  <si>
    <t>0103</t>
    <phoneticPr fontId="2"/>
  </si>
  <si>
    <t>0104</t>
    <phoneticPr fontId="2"/>
  </si>
  <si>
    <t>0105</t>
    <phoneticPr fontId="2"/>
  </si>
  <si>
    <t>0106</t>
    <phoneticPr fontId="2"/>
  </si>
  <si>
    <r>
      <t>16</t>
    </r>
    <r>
      <rPr>
        <sz val="11"/>
        <rFont val="ＭＳ Ｐゴシック"/>
        <family val="3"/>
        <charset val="128"/>
      </rPr>
      <t>9</t>
    </r>
    <r>
      <rPr>
        <sz val="11"/>
        <rFont val="ＭＳ Ｐゴシック"/>
        <family val="3"/>
        <charset val="128"/>
      </rPr>
      <t>9</t>
    </r>
    <phoneticPr fontId="2"/>
  </si>
  <si>
    <t>安全靴・作業靴</t>
    <rPh sb="0" eb="3">
      <t>アンゼングツ</t>
    </rPh>
    <rPh sb="4" eb="7">
      <t>サギョウグツ</t>
    </rPh>
    <phoneticPr fontId="2"/>
  </si>
  <si>
    <t>地下足袋</t>
    <rPh sb="0" eb="4">
      <t>ジカタビ</t>
    </rPh>
    <phoneticPr fontId="2"/>
  </si>
  <si>
    <t>その他の靴</t>
    <rPh sb="0" eb="3">
      <t>ソノタ</t>
    </rPh>
    <rPh sb="4" eb="5">
      <t>クツ</t>
    </rPh>
    <phoneticPr fontId="2"/>
  </si>
  <si>
    <t>寝具</t>
    <rPh sb="0" eb="2">
      <t>シング</t>
    </rPh>
    <phoneticPr fontId="2"/>
  </si>
  <si>
    <t>防災毛布</t>
    <rPh sb="0" eb="2">
      <t>ボウサイ</t>
    </rPh>
    <rPh sb="2" eb="4">
      <t>モウフ</t>
    </rPh>
    <phoneticPr fontId="2"/>
  </si>
  <si>
    <t>作業保安用品</t>
    <rPh sb="0" eb="2">
      <t>サギョウ</t>
    </rPh>
    <rPh sb="2" eb="4">
      <t>ホアン</t>
    </rPh>
    <rPh sb="4" eb="6">
      <t>ヨウヒン</t>
    </rPh>
    <phoneticPr fontId="2"/>
  </si>
  <si>
    <t>手袋</t>
    <rPh sb="0" eb="2">
      <t>テブクロ</t>
    </rPh>
    <phoneticPr fontId="2"/>
  </si>
  <si>
    <t>傘</t>
    <rPh sb="0" eb="1">
      <t>カサ</t>
    </rPh>
    <phoneticPr fontId="2"/>
  </si>
  <si>
    <t>手芸用品</t>
    <rPh sb="0" eb="2">
      <t>シュゲイ</t>
    </rPh>
    <rPh sb="2" eb="4">
      <t>ヨウヒン</t>
    </rPh>
    <phoneticPr fontId="2"/>
  </si>
  <si>
    <t>その他の縫製品</t>
    <rPh sb="0" eb="3">
      <t>ソノタ</t>
    </rPh>
    <rPh sb="4" eb="7">
      <t>ホウセイヒン</t>
    </rPh>
    <phoneticPr fontId="2"/>
  </si>
  <si>
    <t>貴金属</t>
    <rPh sb="0" eb="3">
      <t>キキンゾク</t>
    </rPh>
    <phoneticPr fontId="2"/>
  </si>
  <si>
    <t>荒物</t>
    <rPh sb="0" eb="2">
      <t>アラモノ</t>
    </rPh>
    <phoneticPr fontId="2"/>
  </si>
  <si>
    <t>金物</t>
    <rPh sb="0" eb="2">
      <t>カナモノ</t>
    </rPh>
    <phoneticPr fontId="2"/>
  </si>
  <si>
    <t>紙製雑貨</t>
    <rPh sb="0" eb="2">
      <t>カミセイ</t>
    </rPh>
    <rPh sb="2" eb="4">
      <t>ザッカ</t>
    </rPh>
    <phoneticPr fontId="2"/>
  </si>
  <si>
    <t>トイレットペーパー</t>
    <phoneticPr fontId="2"/>
  </si>
  <si>
    <t>繊維製雑貨</t>
    <rPh sb="0" eb="3">
      <t>センイセイ</t>
    </rPh>
    <rPh sb="3" eb="5">
      <t>ザッカ</t>
    </rPh>
    <phoneticPr fontId="2"/>
  </si>
  <si>
    <t>軍手・ゴム手袋</t>
    <rPh sb="0" eb="2">
      <t>グンテ</t>
    </rPh>
    <rPh sb="5" eb="7">
      <t>テブクロ</t>
    </rPh>
    <phoneticPr fontId="2"/>
  </si>
  <si>
    <t>樹脂製品</t>
    <rPh sb="0" eb="2">
      <t>ジュシ</t>
    </rPh>
    <rPh sb="2" eb="4">
      <t>セイヒン</t>
    </rPh>
    <phoneticPr fontId="2"/>
  </si>
  <si>
    <t>食器類</t>
    <rPh sb="0" eb="3">
      <t>ショッキルイ</t>
    </rPh>
    <phoneticPr fontId="2"/>
  </si>
  <si>
    <t>石けん・洗剤</t>
    <rPh sb="0" eb="1">
      <t>セッ</t>
    </rPh>
    <rPh sb="4" eb="6">
      <t>センザイ</t>
    </rPh>
    <phoneticPr fontId="2"/>
  </si>
  <si>
    <t>ゴミ袋</t>
    <rPh sb="0" eb="3">
      <t>ゴミブクロ</t>
    </rPh>
    <phoneticPr fontId="2"/>
  </si>
  <si>
    <t>清掃用品</t>
    <rPh sb="0" eb="2">
      <t>セイソウ</t>
    </rPh>
    <rPh sb="2" eb="4">
      <t>ヨウヒン</t>
    </rPh>
    <phoneticPr fontId="2"/>
  </si>
  <si>
    <t>調理・厨房用品</t>
    <rPh sb="0" eb="2">
      <t>チョウリ</t>
    </rPh>
    <rPh sb="3" eb="5">
      <t>チュウボウ</t>
    </rPh>
    <rPh sb="5" eb="7">
      <t>ヨウヒン</t>
    </rPh>
    <phoneticPr fontId="2"/>
  </si>
  <si>
    <t>その他の雑貨</t>
    <rPh sb="0" eb="3">
      <t>ソノタ</t>
    </rPh>
    <rPh sb="4" eb="6">
      <t>ザッカ</t>
    </rPh>
    <phoneticPr fontId="2"/>
  </si>
  <si>
    <t>ノベルティ</t>
    <phoneticPr fontId="2"/>
  </si>
  <si>
    <t>その他の贈答品</t>
    <rPh sb="0" eb="3">
      <t>ソノタ</t>
    </rPh>
    <rPh sb="4" eb="7">
      <t>ゾウトウヒン</t>
    </rPh>
    <phoneticPr fontId="2"/>
  </si>
  <si>
    <t>おもちゃ</t>
    <phoneticPr fontId="2"/>
  </si>
  <si>
    <t>園芸用品</t>
    <rPh sb="0" eb="2">
      <t>エンゲイヒン</t>
    </rPh>
    <rPh sb="2" eb="4">
      <t>ヨウヒン</t>
    </rPh>
    <phoneticPr fontId="2"/>
  </si>
  <si>
    <t>種苗</t>
    <rPh sb="0" eb="2">
      <t>シュビョウ</t>
    </rPh>
    <phoneticPr fontId="2"/>
  </si>
  <si>
    <t>観葉植物</t>
    <rPh sb="0" eb="4">
      <t>カンヨウショクブツ</t>
    </rPh>
    <phoneticPr fontId="2"/>
  </si>
  <si>
    <t>生花</t>
    <rPh sb="0" eb="1">
      <t>ナマ</t>
    </rPh>
    <rPh sb="1" eb="2">
      <t>バナ</t>
    </rPh>
    <phoneticPr fontId="2"/>
  </si>
  <si>
    <t>その他の諸雑</t>
    <rPh sb="0" eb="3">
      <t>ソノタ</t>
    </rPh>
    <rPh sb="4" eb="5">
      <t>ショ</t>
    </rPh>
    <rPh sb="5" eb="6">
      <t>ザツ</t>
    </rPh>
    <phoneticPr fontId="2"/>
  </si>
  <si>
    <t>木・布看板</t>
    <rPh sb="0" eb="1">
      <t>キ</t>
    </rPh>
    <rPh sb="2" eb="3">
      <t>ヌノ</t>
    </rPh>
    <rPh sb="3" eb="5">
      <t>カンバン</t>
    </rPh>
    <phoneticPr fontId="2"/>
  </si>
  <si>
    <t>プラスチック看板</t>
    <rPh sb="6" eb="8">
      <t>カンバン</t>
    </rPh>
    <phoneticPr fontId="2"/>
  </si>
  <si>
    <t>金属看板</t>
    <rPh sb="0" eb="2">
      <t>キンゾク</t>
    </rPh>
    <rPh sb="2" eb="4">
      <t>カンバン</t>
    </rPh>
    <phoneticPr fontId="2"/>
  </si>
  <si>
    <t>電飾看板</t>
    <rPh sb="0" eb="2">
      <t>デンショク</t>
    </rPh>
    <rPh sb="2" eb="4">
      <t>カンバン</t>
    </rPh>
    <phoneticPr fontId="2"/>
  </si>
  <si>
    <t>パネル</t>
    <phoneticPr fontId="2"/>
  </si>
  <si>
    <t>標識</t>
    <rPh sb="0" eb="2">
      <t>ヒョウシキ</t>
    </rPh>
    <phoneticPr fontId="2"/>
  </si>
  <si>
    <t>ステッカー・シール</t>
    <phoneticPr fontId="2"/>
  </si>
  <si>
    <t>ゼッケン・ワッペン</t>
    <phoneticPr fontId="2"/>
  </si>
  <si>
    <t>プレート</t>
    <phoneticPr fontId="2"/>
  </si>
  <si>
    <t>メダル</t>
    <phoneticPr fontId="2"/>
  </si>
  <si>
    <t>旗・のぼり・懸垂幕・横断幕</t>
    <rPh sb="0" eb="1">
      <t>ハタ</t>
    </rPh>
    <rPh sb="6" eb="8">
      <t>ケンスイ</t>
    </rPh>
    <rPh sb="8" eb="9">
      <t>マク</t>
    </rPh>
    <rPh sb="10" eb="13">
      <t>オウダンマク</t>
    </rPh>
    <phoneticPr fontId="2"/>
  </si>
  <si>
    <t>徽章・記章・バッジ</t>
    <rPh sb="0" eb="2">
      <t>キショウ</t>
    </rPh>
    <rPh sb="3" eb="5">
      <t>キショウ</t>
    </rPh>
    <phoneticPr fontId="2"/>
  </si>
  <si>
    <t>手帳カバー</t>
    <rPh sb="0" eb="2">
      <t>テチョウ</t>
    </rPh>
    <phoneticPr fontId="2"/>
  </si>
  <si>
    <t>売上高について法人の場合は損益計算書の売上高（半年決算の場合は２決算期分）を、個人の場合は</t>
    <phoneticPr fontId="2"/>
  </si>
  <si>
    <t>名札</t>
    <rPh sb="0" eb="2">
      <t>ナフダ</t>
    </rPh>
    <phoneticPr fontId="2"/>
  </si>
  <si>
    <t>腕章</t>
    <rPh sb="0" eb="2">
      <t>ワンショウ</t>
    </rPh>
    <phoneticPr fontId="2"/>
  </si>
  <si>
    <t>その他のもの</t>
    <rPh sb="0" eb="3">
      <t>ソノタ</t>
    </rPh>
    <phoneticPr fontId="2"/>
  </si>
  <si>
    <t>アスファルト</t>
    <phoneticPr fontId="2"/>
  </si>
  <si>
    <t>生コンクリート</t>
    <rPh sb="0" eb="1">
      <t>ナマ</t>
    </rPh>
    <phoneticPr fontId="2"/>
  </si>
  <si>
    <t>セメント</t>
    <phoneticPr fontId="2"/>
  </si>
  <si>
    <t>石灰</t>
    <rPh sb="0" eb="2">
      <t>セッカイ</t>
    </rPh>
    <phoneticPr fontId="2"/>
  </si>
  <si>
    <t>石材</t>
    <rPh sb="0" eb="2">
      <t>セキザイ</t>
    </rPh>
    <phoneticPr fontId="2"/>
  </si>
  <si>
    <t>砂材</t>
    <rPh sb="0" eb="1">
      <t>スナ</t>
    </rPh>
    <rPh sb="1" eb="2">
      <t>ザイ</t>
    </rPh>
    <phoneticPr fontId="2"/>
  </si>
  <si>
    <t>土材</t>
    <rPh sb="0" eb="1">
      <t>ツチ</t>
    </rPh>
    <rPh sb="1" eb="2">
      <t>ザイ</t>
    </rPh>
    <phoneticPr fontId="2"/>
  </si>
  <si>
    <t>コンクリート製品</t>
    <rPh sb="6" eb="8">
      <t>セイヒン</t>
    </rPh>
    <phoneticPr fontId="2"/>
  </si>
  <si>
    <t>木材</t>
    <rPh sb="0" eb="2">
      <t>モクザイ</t>
    </rPh>
    <phoneticPr fontId="2"/>
  </si>
  <si>
    <t>鋳鉄製品</t>
    <rPh sb="0" eb="2">
      <t>チュウテツ</t>
    </rPh>
    <rPh sb="2" eb="4">
      <t>セイヒン</t>
    </rPh>
    <phoneticPr fontId="2"/>
  </si>
  <si>
    <t>電線・絶縁材料</t>
    <rPh sb="0" eb="2">
      <t>デンセン</t>
    </rPh>
    <rPh sb="3" eb="5">
      <t>ゼツエン</t>
    </rPh>
    <rPh sb="5" eb="7">
      <t>ザイリョウ</t>
    </rPh>
    <phoneticPr fontId="2"/>
  </si>
  <si>
    <t>土嚢袋</t>
    <rPh sb="0" eb="2">
      <t>ドノウ</t>
    </rPh>
    <rPh sb="2" eb="3">
      <t>ブクロ</t>
    </rPh>
    <phoneticPr fontId="2"/>
  </si>
  <si>
    <t>その他の工事用資材</t>
    <rPh sb="0" eb="3">
      <t>ソノタ</t>
    </rPh>
    <rPh sb="4" eb="7">
      <t>コウジヨウ</t>
    </rPh>
    <rPh sb="7" eb="9">
      <t>シザイ</t>
    </rPh>
    <phoneticPr fontId="2"/>
  </si>
  <si>
    <t>鉄・非鉄屑買受</t>
    <rPh sb="0" eb="1">
      <t>テツ</t>
    </rPh>
    <rPh sb="2" eb="4">
      <t>ヒテツ</t>
    </rPh>
    <rPh sb="4" eb="5">
      <t>クズ</t>
    </rPh>
    <rPh sb="5" eb="7">
      <t>カイウケ</t>
    </rPh>
    <phoneticPr fontId="2"/>
  </si>
  <si>
    <t>紙屑買受</t>
    <rPh sb="0" eb="2">
      <t>カミクズ</t>
    </rPh>
    <rPh sb="2" eb="4">
      <t>カイウケ</t>
    </rPh>
    <phoneticPr fontId="2"/>
  </si>
  <si>
    <t>車輌買受</t>
    <rPh sb="0" eb="2">
      <t>シャリョウ</t>
    </rPh>
    <rPh sb="2" eb="4">
      <t>カイウケ</t>
    </rPh>
    <phoneticPr fontId="2"/>
  </si>
  <si>
    <t>遺失物買受</t>
    <rPh sb="0" eb="3">
      <t>イシツブツ</t>
    </rPh>
    <rPh sb="3" eb="5">
      <t>カイウケ</t>
    </rPh>
    <phoneticPr fontId="2"/>
  </si>
  <si>
    <t>事務用機器</t>
    <rPh sb="0" eb="3">
      <t>ジムヨウ</t>
    </rPh>
    <rPh sb="3" eb="5">
      <t>キキ</t>
    </rPh>
    <phoneticPr fontId="2"/>
  </si>
  <si>
    <r>
      <t>0</t>
    </r>
    <r>
      <rPr>
        <sz val="11"/>
        <rFont val="ＭＳ Ｐゴシック"/>
        <family val="3"/>
        <charset val="128"/>
      </rPr>
      <t>3</t>
    </r>
    <phoneticPr fontId="2"/>
  </si>
  <si>
    <t>印章</t>
    <rPh sb="0" eb="2">
      <t>インショウ</t>
    </rPh>
    <phoneticPr fontId="2"/>
  </si>
  <si>
    <t>家具</t>
    <rPh sb="0" eb="2">
      <t>カグ</t>
    </rPh>
    <phoneticPr fontId="2"/>
  </si>
  <si>
    <r>
      <t>0</t>
    </r>
    <r>
      <rPr>
        <sz val="11"/>
        <rFont val="ＭＳ Ｐゴシック"/>
        <family val="3"/>
        <charset val="128"/>
      </rPr>
      <t>7</t>
    </r>
    <phoneticPr fontId="2"/>
  </si>
  <si>
    <r>
      <t>0</t>
    </r>
    <r>
      <rPr>
        <sz val="11"/>
        <rFont val="ＭＳ Ｐゴシック"/>
        <family val="3"/>
        <charset val="128"/>
      </rPr>
      <t>8</t>
    </r>
    <phoneticPr fontId="2"/>
  </si>
  <si>
    <t>装飾</t>
    <rPh sb="0" eb="2">
      <t>ソウショク</t>
    </rPh>
    <phoneticPr fontId="2"/>
  </si>
  <si>
    <r>
      <t>0</t>
    </r>
    <r>
      <rPr>
        <sz val="11"/>
        <rFont val="ＭＳ Ｐゴシック"/>
        <family val="3"/>
        <charset val="128"/>
      </rPr>
      <t>2</t>
    </r>
    <phoneticPr fontId="2"/>
  </si>
  <si>
    <r>
      <t xml:space="preserve">希望
営業
種目
</t>
    </r>
    <r>
      <rPr>
        <sz val="11"/>
        <color indexed="10"/>
        <rFont val="ＭＳ Ｐゴシック"/>
        <family val="3"/>
        <charset val="128"/>
      </rPr>
      <t>*</t>
    </r>
    <rPh sb="0" eb="2">
      <t>キボウ</t>
    </rPh>
    <rPh sb="3" eb="5">
      <t>エイギョウ</t>
    </rPh>
    <rPh sb="6" eb="8">
      <t>シュモク</t>
    </rPh>
    <phoneticPr fontId="2"/>
  </si>
  <si>
    <t>大分類</t>
    <rPh sb="0" eb="3">
      <t>ダイブンルイ</t>
    </rPh>
    <phoneticPr fontId="2"/>
  </si>
  <si>
    <t>中分類</t>
    <rPh sb="0" eb="1">
      <t>チュウ</t>
    </rPh>
    <rPh sb="1" eb="3">
      <t>ブンルイ</t>
    </rPh>
    <phoneticPr fontId="2"/>
  </si>
  <si>
    <t>小分類</t>
    <rPh sb="0" eb="3">
      <t>ショウブンルイ</t>
    </rPh>
    <phoneticPr fontId="2"/>
  </si>
  <si>
    <t>営業種目</t>
    <rPh sb="0" eb="2">
      <t>エイギョウ</t>
    </rPh>
    <rPh sb="2" eb="4">
      <t>シュモク</t>
    </rPh>
    <phoneticPr fontId="2"/>
  </si>
  <si>
    <t>家具・装飾類</t>
    <rPh sb="0" eb="2">
      <t>カグ</t>
    </rPh>
    <rPh sb="3" eb="5">
      <t>ソウショク</t>
    </rPh>
    <rPh sb="5" eb="6">
      <t>ルイ</t>
    </rPh>
    <phoneticPr fontId="2"/>
  </si>
  <si>
    <r>
      <t>0</t>
    </r>
    <r>
      <rPr>
        <sz val="11"/>
        <rFont val="ＭＳ Ｐゴシック"/>
        <family val="3"/>
        <charset val="128"/>
      </rPr>
      <t>2</t>
    </r>
    <phoneticPr fontId="2"/>
  </si>
  <si>
    <r>
      <t>0</t>
    </r>
    <r>
      <rPr>
        <sz val="11"/>
        <rFont val="ＭＳ Ｐゴシック"/>
        <family val="3"/>
        <charset val="128"/>
      </rPr>
      <t>1</t>
    </r>
    <phoneticPr fontId="2"/>
  </si>
  <si>
    <r>
      <t>0</t>
    </r>
    <r>
      <rPr>
        <sz val="11"/>
        <rFont val="ＭＳ Ｐゴシック"/>
        <family val="3"/>
        <charset val="128"/>
      </rPr>
      <t>3</t>
    </r>
    <phoneticPr fontId="2"/>
  </si>
  <si>
    <r>
      <t>0</t>
    </r>
    <r>
      <rPr>
        <sz val="11"/>
        <rFont val="ＭＳ Ｐゴシック"/>
        <family val="3"/>
        <charset val="128"/>
      </rPr>
      <t>4</t>
    </r>
    <phoneticPr fontId="2"/>
  </si>
  <si>
    <r>
      <t>0</t>
    </r>
    <r>
      <rPr>
        <sz val="11"/>
        <rFont val="ＭＳ Ｐゴシック"/>
        <family val="3"/>
        <charset val="128"/>
      </rPr>
      <t>5</t>
    </r>
    <phoneticPr fontId="2"/>
  </si>
  <si>
    <t>フォーム印刷</t>
    <rPh sb="4" eb="6">
      <t>インサツ</t>
    </rPh>
    <phoneticPr fontId="2"/>
  </si>
  <si>
    <t>特殊印刷</t>
    <rPh sb="0" eb="2">
      <t>トクシュ</t>
    </rPh>
    <rPh sb="2" eb="4">
      <t>インサツ</t>
    </rPh>
    <phoneticPr fontId="2"/>
  </si>
  <si>
    <t>地図</t>
    <rPh sb="0" eb="2">
      <t>チズ</t>
    </rPh>
    <phoneticPr fontId="2"/>
  </si>
  <si>
    <t>製本</t>
    <rPh sb="0" eb="2">
      <t>セイホン</t>
    </rPh>
    <phoneticPr fontId="2"/>
  </si>
  <si>
    <t>書籍</t>
    <rPh sb="0" eb="2">
      <t>ショセキ</t>
    </rPh>
    <phoneticPr fontId="2"/>
  </si>
  <si>
    <t>印刷・製本類</t>
    <rPh sb="0" eb="2">
      <t>インサツ</t>
    </rPh>
    <rPh sb="3" eb="5">
      <t>セイホン</t>
    </rPh>
    <rPh sb="5" eb="6">
      <t>ルイ</t>
    </rPh>
    <phoneticPr fontId="2"/>
  </si>
  <si>
    <t>美術品</t>
    <rPh sb="0" eb="3">
      <t>ビジュツヒン</t>
    </rPh>
    <phoneticPr fontId="2"/>
  </si>
  <si>
    <t>標本</t>
    <rPh sb="0" eb="2">
      <t>ヒョウホン</t>
    </rPh>
    <phoneticPr fontId="2"/>
  </si>
  <si>
    <t>書籍・美術品類</t>
    <rPh sb="0" eb="2">
      <t>ショセキ</t>
    </rPh>
    <rPh sb="3" eb="6">
      <t>ビジュツヒン</t>
    </rPh>
    <rPh sb="6" eb="7">
      <t>ルイ</t>
    </rPh>
    <phoneticPr fontId="2"/>
  </si>
  <si>
    <r>
      <t>9</t>
    </r>
    <r>
      <rPr>
        <sz val="11"/>
        <rFont val="ＭＳ Ｐゴシック"/>
        <family val="3"/>
        <charset val="128"/>
      </rPr>
      <t>9</t>
    </r>
    <phoneticPr fontId="2"/>
  </si>
  <si>
    <t>車両</t>
    <rPh sb="0" eb="2">
      <t>シャリョウ</t>
    </rPh>
    <phoneticPr fontId="2"/>
  </si>
  <si>
    <t>文具・紙・事務機器類</t>
    <rPh sb="0" eb="2">
      <t>ブング</t>
    </rPh>
    <rPh sb="3" eb="4">
      <t>カミ</t>
    </rPh>
    <rPh sb="5" eb="7">
      <t>ジム</t>
    </rPh>
    <rPh sb="7" eb="9">
      <t>キキ</t>
    </rPh>
    <rPh sb="9" eb="10">
      <t>ルイ</t>
    </rPh>
    <phoneticPr fontId="2"/>
  </si>
  <si>
    <t>写真</t>
    <rPh sb="0" eb="2">
      <t>シャシン</t>
    </rPh>
    <phoneticPr fontId="2"/>
  </si>
  <si>
    <t>光学機器</t>
    <rPh sb="0" eb="2">
      <t>コウガク</t>
    </rPh>
    <rPh sb="2" eb="4">
      <t>キキ</t>
    </rPh>
    <phoneticPr fontId="2"/>
  </si>
  <si>
    <t>青写真</t>
    <rPh sb="0" eb="3">
      <t>アオジャシン</t>
    </rPh>
    <phoneticPr fontId="2"/>
  </si>
  <si>
    <t>写真・光学機器類</t>
    <rPh sb="0" eb="2">
      <t>シャシン</t>
    </rPh>
    <rPh sb="3" eb="5">
      <t>コウガク</t>
    </rPh>
    <rPh sb="5" eb="7">
      <t>キキ</t>
    </rPh>
    <rPh sb="7" eb="8">
      <t>ルイ</t>
    </rPh>
    <phoneticPr fontId="2"/>
  </si>
  <si>
    <r>
      <t>0</t>
    </r>
    <r>
      <rPr>
        <sz val="11"/>
        <rFont val="ＭＳ Ｐゴシック"/>
        <family val="3"/>
        <charset val="128"/>
      </rPr>
      <t>9</t>
    </r>
    <phoneticPr fontId="2"/>
  </si>
  <si>
    <t>電器機器・通信機械類</t>
    <rPh sb="0" eb="2">
      <t>デンキ</t>
    </rPh>
    <rPh sb="2" eb="4">
      <t>キキ</t>
    </rPh>
    <rPh sb="5" eb="7">
      <t>ツウシン</t>
    </rPh>
    <rPh sb="7" eb="9">
      <t>キカイ</t>
    </rPh>
    <rPh sb="9" eb="10">
      <t>ルイ</t>
    </rPh>
    <phoneticPr fontId="2"/>
  </si>
  <si>
    <t>ＯＡ機器</t>
    <rPh sb="2" eb="4">
      <t>キキ</t>
    </rPh>
    <phoneticPr fontId="2"/>
  </si>
  <si>
    <t>家庭用電気器具</t>
    <rPh sb="0" eb="3">
      <t>カテイヨウ</t>
    </rPh>
    <rPh sb="3" eb="5">
      <t>デンキ</t>
    </rPh>
    <rPh sb="5" eb="7">
      <t>キグ</t>
    </rPh>
    <phoneticPr fontId="2"/>
  </si>
  <si>
    <t>重電機器</t>
    <rPh sb="0" eb="1">
      <t>ジュウ</t>
    </rPh>
    <rPh sb="1" eb="2">
      <t>デン</t>
    </rPh>
    <rPh sb="2" eb="4">
      <t>キキ</t>
    </rPh>
    <phoneticPr fontId="2"/>
  </si>
  <si>
    <r>
      <t>1</t>
    </r>
    <r>
      <rPr>
        <sz val="11"/>
        <rFont val="ＭＳ Ｐゴシック"/>
        <family val="3"/>
        <charset val="128"/>
      </rPr>
      <t>0</t>
    </r>
    <phoneticPr fontId="2"/>
  </si>
  <si>
    <t>医療器械類</t>
    <rPh sb="0" eb="2">
      <t>イリョウ</t>
    </rPh>
    <rPh sb="2" eb="4">
      <t>キカイ</t>
    </rPh>
    <rPh sb="4" eb="5">
      <t>ルイ</t>
    </rPh>
    <phoneticPr fontId="2"/>
  </si>
  <si>
    <t>医療機器類</t>
    <rPh sb="0" eb="2">
      <t>イリョウ</t>
    </rPh>
    <rPh sb="2" eb="4">
      <t>キキ</t>
    </rPh>
    <rPh sb="4" eb="5">
      <t>ルイ</t>
    </rPh>
    <phoneticPr fontId="2"/>
  </si>
  <si>
    <t>医療用衛生資材</t>
    <rPh sb="0" eb="3">
      <t>イリョウヨウ</t>
    </rPh>
    <rPh sb="3" eb="5">
      <t>エイセイ</t>
    </rPh>
    <rPh sb="5" eb="7">
      <t>シザイ</t>
    </rPh>
    <phoneticPr fontId="2"/>
  </si>
  <si>
    <t>医療用フィルム</t>
    <rPh sb="0" eb="3">
      <t>イリョウヨウ</t>
    </rPh>
    <phoneticPr fontId="2"/>
  </si>
  <si>
    <t>理化学・計測機器類</t>
    <rPh sb="0" eb="3">
      <t>リカガク</t>
    </rPh>
    <rPh sb="4" eb="6">
      <t>ケイソク</t>
    </rPh>
    <rPh sb="6" eb="8">
      <t>キキ</t>
    </rPh>
    <rPh sb="8" eb="9">
      <t>ルイ</t>
    </rPh>
    <phoneticPr fontId="2"/>
  </si>
  <si>
    <t>入札参加資格審査申請書（物品・役務の提供）</t>
    <rPh sb="0" eb="2">
      <t>ニュウサツ</t>
    </rPh>
    <rPh sb="2" eb="4">
      <t>サンカ</t>
    </rPh>
    <rPh sb="4" eb="6">
      <t>シカク</t>
    </rPh>
    <rPh sb="6" eb="8">
      <t>シンサ</t>
    </rPh>
    <rPh sb="8" eb="11">
      <t>シンセイショ</t>
    </rPh>
    <phoneticPr fontId="4"/>
  </si>
  <si>
    <t>入札参加資格審査申請書（物品・役務の提供）</t>
    <phoneticPr fontId="2"/>
  </si>
  <si>
    <t>入札参加資格審査申請書（物品・役務の提供）</t>
    <phoneticPr fontId="4"/>
  </si>
  <si>
    <t>販売実績高</t>
    <phoneticPr fontId="4"/>
  </si>
  <si>
    <t>計測表示機器</t>
    <rPh sb="0" eb="2">
      <t>ケイソク</t>
    </rPh>
    <rPh sb="2" eb="4">
      <t>ヒョウジ</t>
    </rPh>
    <rPh sb="4" eb="6">
      <t>キキ</t>
    </rPh>
    <phoneticPr fontId="2"/>
  </si>
  <si>
    <t>産業機械類</t>
    <rPh sb="0" eb="2">
      <t>サンギョウ</t>
    </rPh>
    <rPh sb="2" eb="4">
      <t>キカイ</t>
    </rPh>
    <rPh sb="4" eb="5">
      <t>ルイ</t>
    </rPh>
    <phoneticPr fontId="2"/>
  </si>
  <si>
    <t>土木・建築機械</t>
    <rPh sb="0" eb="2">
      <t>ドボク</t>
    </rPh>
    <rPh sb="3" eb="5">
      <t>ケンチク</t>
    </rPh>
    <rPh sb="5" eb="7">
      <t>キカイ</t>
    </rPh>
    <phoneticPr fontId="2"/>
  </si>
  <si>
    <t>工作機械</t>
    <rPh sb="0" eb="2">
      <t>コウサク</t>
    </rPh>
    <rPh sb="2" eb="4">
      <t>キカイ</t>
    </rPh>
    <phoneticPr fontId="2"/>
  </si>
  <si>
    <r>
      <t>1</t>
    </r>
    <r>
      <rPr>
        <sz val="11"/>
        <rFont val="ＭＳ Ｐゴシック"/>
        <family val="3"/>
        <charset val="128"/>
      </rPr>
      <t>1</t>
    </r>
    <phoneticPr fontId="2"/>
  </si>
  <si>
    <t>諸機器類</t>
    <rPh sb="0" eb="1">
      <t>ショ</t>
    </rPh>
    <rPh sb="1" eb="3">
      <t>キキ</t>
    </rPh>
    <rPh sb="3" eb="4">
      <t>ルイ</t>
    </rPh>
    <phoneticPr fontId="2"/>
  </si>
  <si>
    <t>厨房機器</t>
    <rPh sb="0" eb="2">
      <t>チュウボウ</t>
    </rPh>
    <rPh sb="2" eb="4">
      <t>キキ</t>
    </rPh>
    <phoneticPr fontId="2"/>
  </si>
  <si>
    <t>その他の機器</t>
    <rPh sb="0" eb="3">
      <t>ソノタ</t>
    </rPh>
    <rPh sb="4" eb="6">
      <t>キキ</t>
    </rPh>
    <phoneticPr fontId="2"/>
  </si>
  <si>
    <t>警察・消防器具類</t>
    <rPh sb="0" eb="2">
      <t>ケイサツ</t>
    </rPh>
    <rPh sb="3" eb="5">
      <t>ショウボウ</t>
    </rPh>
    <rPh sb="5" eb="7">
      <t>キグ</t>
    </rPh>
    <rPh sb="7" eb="8">
      <t>ルイ</t>
    </rPh>
    <phoneticPr fontId="2"/>
  </si>
  <si>
    <r>
      <t>1</t>
    </r>
    <r>
      <rPr>
        <sz val="11"/>
        <rFont val="ＭＳ Ｐゴシック"/>
        <family val="3"/>
        <charset val="128"/>
      </rPr>
      <t>2</t>
    </r>
    <phoneticPr fontId="2"/>
  </si>
  <si>
    <t>警察器具</t>
    <rPh sb="0" eb="2">
      <t>ケイサツ</t>
    </rPh>
    <rPh sb="2" eb="4">
      <t>キグ</t>
    </rPh>
    <phoneticPr fontId="2"/>
  </si>
  <si>
    <t>消防器具</t>
    <rPh sb="0" eb="2">
      <t>ショウボウ</t>
    </rPh>
    <rPh sb="2" eb="4">
      <t>キグ</t>
    </rPh>
    <phoneticPr fontId="2"/>
  </si>
  <si>
    <t>医薬品</t>
    <rPh sb="0" eb="3">
      <t>イヤクヒン</t>
    </rPh>
    <phoneticPr fontId="2"/>
  </si>
  <si>
    <r>
      <t>1</t>
    </r>
    <r>
      <rPr>
        <sz val="11"/>
        <rFont val="ＭＳ Ｐゴシック"/>
        <family val="3"/>
        <charset val="128"/>
      </rPr>
      <t>3</t>
    </r>
    <phoneticPr fontId="2"/>
  </si>
  <si>
    <t>薬品類</t>
    <rPh sb="0" eb="2">
      <t>ヤクヒン</t>
    </rPh>
    <rPh sb="2" eb="3">
      <t>ルイ</t>
    </rPh>
    <phoneticPr fontId="2"/>
  </si>
  <si>
    <t>産業薬品</t>
    <rPh sb="0" eb="2">
      <t>サンギョウ</t>
    </rPh>
    <rPh sb="2" eb="4">
      <t>ヤクヒン</t>
    </rPh>
    <phoneticPr fontId="2"/>
  </si>
  <si>
    <t>飼料・肥料</t>
    <rPh sb="0" eb="2">
      <t>シリョウ</t>
    </rPh>
    <rPh sb="3" eb="5">
      <t>ヒリョウ</t>
    </rPh>
    <phoneticPr fontId="2"/>
  </si>
  <si>
    <r>
      <t>1</t>
    </r>
    <r>
      <rPr>
        <sz val="11"/>
        <rFont val="ＭＳ Ｐゴシック"/>
        <family val="3"/>
        <charset val="128"/>
      </rPr>
      <t>4</t>
    </r>
    <phoneticPr fontId="2"/>
  </si>
  <si>
    <t>ガソリン等</t>
    <rPh sb="4" eb="5">
      <t>トウ</t>
    </rPh>
    <phoneticPr fontId="2"/>
  </si>
  <si>
    <t>油脂</t>
    <rPh sb="0" eb="2">
      <t>ユシ</t>
    </rPh>
    <phoneticPr fontId="2"/>
  </si>
  <si>
    <r>
      <t>03</t>
    </r>
    <r>
      <rPr>
        <sz val="11"/>
        <rFont val="ＭＳ Ｐゴシック"/>
        <family val="3"/>
        <charset val="128"/>
      </rPr>
      <t/>
    </r>
  </si>
  <si>
    <r>
      <t>04</t>
    </r>
    <r>
      <rPr>
        <sz val="11"/>
        <rFont val="ＭＳ Ｐゴシック"/>
        <family val="3"/>
        <charset val="128"/>
      </rPr>
      <t/>
    </r>
  </si>
  <si>
    <r>
      <t>05</t>
    </r>
    <r>
      <rPr>
        <sz val="11"/>
        <rFont val="ＭＳ Ｐゴシック"/>
        <family val="3"/>
        <charset val="128"/>
      </rPr>
      <t/>
    </r>
  </si>
  <si>
    <r>
      <t>06</t>
    </r>
    <r>
      <rPr>
        <sz val="11"/>
        <rFont val="ＭＳ Ｐゴシック"/>
        <family val="3"/>
        <charset val="128"/>
      </rPr>
      <t/>
    </r>
  </si>
  <si>
    <r>
      <t>07</t>
    </r>
    <r>
      <rPr>
        <sz val="11"/>
        <rFont val="ＭＳ Ｐゴシック"/>
        <family val="3"/>
        <charset val="128"/>
      </rPr>
      <t/>
    </r>
  </si>
  <si>
    <t>運動具</t>
    <rPh sb="0" eb="3">
      <t>ウンドウグ</t>
    </rPh>
    <phoneticPr fontId="2"/>
  </si>
  <si>
    <t>楽器</t>
    <rPh sb="0" eb="2">
      <t>ガッキ</t>
    </rPh>
    <phoneticPr fontId="2"/>
  </si>
  <si>
    <r>
      <t>1</t>
    </r>
    <r>
      <rPr>
        <sz val="11"/>
        <rFont val="ＭＳ Ｐゴシック"/>
        <family val="3"/>
        <charset val="128"/>
      </rPr>
      <t>6</t>
    </r>
    <phoneticPr fontId="2"/>
  </si>
  <si>
    <t>法人個人区分</t>
    <rPh sb="0" eb="2">
      <t>ホウジン</t>
    </rPh>
    <rPh sb="2" eb="4">
      <t>コジン</t>
    </rPh>
    <phoneticPr fontId="4"/>
  </si>
  <si>
    <t>業務経歴書</t>
    <phoneticPr fontId="3"/>
  </si>
  <si>
    <r>
      <t>1</t>
    </r>
    <r>
      <rPr>
        <sz val="11"/>
        <rFont val="ＭＳ Ｐゴシック"/>
        <family val="3"/>
        <charset val="128"/>
      </rPr>
      <t>5</t>
    </r>
    <phoneticPr fontId="2"/>
  </si>
  <si>
    <t>食糧品類</t>
    <rPh sb="0" eb="2">
      <t>ショクリョウ</t>
    </rPh>
    <rPh sb="2" eb="3">
      <t>ヒン</t>
    </rPh>
    <rPh sb="3" eb="4">
      <t>ルイ</t>
    </rPh>
    <phoneticPr fontId="2"/>
  </si>
  <si>
    <t>運動具・楽器類</t>
    <rPh sb="0" eb="3">
      <t>ウンドウグ</t>
    </rPh>
    <rPh sb="4" eb="7">
      <t>ガッキルイ</t>
    </rPh>
    <phoneticPr fontId="2"/>
  </si>
  <si>
    <t>食料品</t>
    <rPh sb="0" eb="3">
      <t>ショクリョウヒン</t>
    </rPh>
    <phoneticPr fontId="2"/>
  </si>
  <si>
    <r>
      <t>1</t>
    </r>
    <r>
      <rPr>
        <sz val="11"/>
        <rFont val="ＭＳ Ｐゴシック"/>
        <family val="3"/>
        <charset val="128"/>
      </rPr>
      <t>7</t>
    </r>
    <phoneticPr fontId="2"/>
  </si>
  <si>
    <t>衣料・寝具・縫製品類</t>
    <rPh sb="0" eb="2">
      <t>イリョウ</t>
    </rPh>
    <rPh sb="3" eb="5">
      <t>シング</t>
    </rPh>
    <rPh sb="6" eb="8">
      <t>ホウセイ</t>
    </rPh>
    <rPh sb="8" eb="9">
      <t>ヒン</t>
    </rPh>
    <rPh sb="9" eb="10">
      <t>ルイ</t>
    </rPh>
    <phoneticPr fontId="2"/>
  </si>
  <si>
    <t>被服</t>
    <rPh sb="0" eb="2">
      <t>ヒフク</t>
    </rPh>
    <phoneticPr fontId="2"/>
  </si>
  <si>
    <t>帽子・鞄・靴</t>
    <rPh sb="0" eb="2">
      <t>ボウシ</t>
    </rPh>
    <rPh sb="3" eb="4">
      <t>カバン</t>
    </rPh>
    <rPh sb="5" eb="6">
      <t>クツ</t>
    </rPh>
    <phoneticPr fontId="2"/>
  </si>
  <si>
    <r>
      <t>1</t>
    </r>
    <r>
      <rPr>
        <sz val="11"/>
        <rFont val="ＭＳ Ｐゴシック"/>
        <family val="3"/>
        <charset val="128"/>
      </rPr>
      <t>8</t>
    </r>
    <phoneticPr fontId="2"/>
  </si>
  <si>
    <t>雑貨</t>
    <rPh sb="0" eb="2">
      <t>ザッカ</t>
    </rPh>
    <phoneticPr fontId="2"/>
  </si>
  <si>
    <t>贈答</t>
    <rPh sb="0" eb="2">
      <t>ゾウトウ</t>
    </rPh>
    <phoneticPr fontId="2"/>
  </si>
  <si>
    <t>諸雑</t>
    <rPh sb="0" eb="1">
      <t>ショ</t>
    </rPh>
    <rPh sb="1" eb="2">
      <t>ザツ</t>
    </rPh>
    <phoneticPr fontId="2"/>
  </si>
  <si>
    <r>
      <t>1</t>
    </r>
    <r>
      <rPr>
        <sz val="11"/>
        <rFont val="ＭＳ Ｐゴシック"/>
        <family val="3"/>
        <charset val="128"/>
      </rPr>
      <t>9</t>
    </r>
    <phoneticPr fontId="2"/>
  </si>
  <si>
    <t>看板・標識</t>
    <rPh sb="0" eb="2">
      <t>カンバン</t>
    </rPh>
    <rPh sb="3" eb="5">
      <t>ヒョウシキ</t>
    </rPh>
    <phoneticPr fontId="2"/>
  </si>
  <si>
    <t>06</t>
    <phoneticPr fontId="2"/>
  </si>
  <si>
    <t>旗・記章等</t>
    <rPh sb="0" eb="1">
      <t>ハタ</t>
    </rPh>
    <rPh sb="2" eb="4">
      <t>キショウ</t>
    </rPh>
    <rPh sb="4" eb="5">
      <t>トウ</t>
    </rPh>
    <phoneticPr fontId="2"/>
  </si>
  <si>
    <r>
      <t>2</t>
    </r>
    <r>
      <rPr>
        <sz val="11"/>
        <rFont val="ＭＳ Ｐゴシック"/>
        <family val="3"/>
        <charset val="128"/>
      </rPr>
      <t>0</t>
    </r>
    <phoneticPr fontId="2"/>
  </si>
  <si>
    <t>工事用資材</t>
    <rPh sb="0" eb="3">
      <t>コウジヨウ</t>
    </rPh>
    <rPh sb="3" eb="5">
      <t>シザイ</t>
    </rPh>
    <phoneticPr fontId="2"/>
  </si>
  <si>
    <r>
      <t>2</t>
    </r>
    <r>
      <rPr>
        <sz val="11"/>
        <rFont val="ＭＳ Ｐゴシック"/>
        <family val="3"/>
        <charset val="128"/>
      </rPr>
      <t>1</t>
    </r>
    <phoneticPr fontId="2"/>
  </si>
  <si>
    <r>
      <t>0302</t>
    </r>
    <r>
      <rPr>
        <sz val="11"/>
        <rFont val="ＭＳ Ｐゴシック"/>
        <family val="3"/>
        <charset val="128"/>
      </rPr>
      <t/>
    </r>
  </si>
  <si>
    <r>
      <t>0303</t>
    </r>
    <r>
      <rPr>
        <sz val="11"/>
        <rFont val="ＭＳ Ｐゴシック"/>
        <family val="3"/>
        <charset val="128"/>
      </rPr>
      <t/>
    </r>
  </si>
  <si>
    <r>
      <t>0304</t>
    </r>
    <r>
      <rPr>
        <sz val="11"/>
        <rFont val="ＭＳ Ｐゴシック"/>
        <family val="3"/>
        <charset val="128"/>
      </rPr>
      <t/>
    </r>
  </si>
  <si>
    <r>
      <t>0305</t>
    </r>
    <r>
      <rPr>
        <sz val="11"/>
        <rFont val="ＭＳ Ｐゴシック"/>
        <family val="3"/>
        <charset val="128"/>
      </rPr>
      <t/>
    </r>
  </si>
  <si>
    <r>
      <t>0306</t>
    </r>
    <r>
      <rPr>
        <sz val="11"/>
        <rFont val="ＭＳ Ｐゴシック"/>
        <family val="3"/>
        <charset val="128"/>
      </rPr>
      <t/>
    </r>
  </si>
  <si>
    <r>
      <t>0102</t>
    </r>
    <r>
      <rPr>
        <sz val="11"/>
        <rFont val="ＭＳ Ｐゴシック"/>
        <family val="3"/>
        <charset val="128"/>
      </rPr>
      <t/>
    </r>
  </si>
  <si>
    <r>
      <t>0103</t>
    </r>
    <r>
      <rPr>
        <sz val="11"/>
        <rFont val="ＭＳ Ｐゴシック"/>
        <family val="3"/>
        <charset val="128"/>
      </rPr>
      <t/>
    </r>
  </si>
  <si>
    <r>
      <t>0104</t>
    </r>
    <r>
      <rPr>
        <sz val="11"/>
        <rFont val="ＭＳ Ｐゴシック"/>
        <family val="3"/>
        <charset val="128"/>
      </rPr>
      <t/>
    </r>
  </si>
  <si>
    <r>
      <t>0105</t>
    </r>
    <r>
      <rPr>
        <sz val="11"/>
        <rFont val="ＭＳ Ｐゴシック"/>
        <family val="3"/>
        <charset val="128"/>
      </rPr>
      <t/>
    </r>
  </si>
  <si>
    <r>
      <t>0106</t>
    </r>
    <r>
      <rPr>
        <sz val="11"/>
        <rFont val="ＭＳ Ｐゴシック"/>
        <family val="3"/>
        <charset val="128"/>
      </rPr>
      <t/>
    </r>
  </si>
  <si>
    <r>
      <t>0107</t>
    </r>
    <r>
      <rPr>
        <sz val="11"/>
        <rFont val="ＭＳ Ｐゴシック"/>
        <family val="3"/>
        <charset val="128"/>
      </rPr>
      <t/>
    </r>
  </si>
  <si>
    <r>
      <t>0108</t>
    </r>
    <r>
      <rPr>
        <sz val="11"/>
        <rFont val="ＭＳ Ｐゴシック"/>
        <family val="3"/>
        <charset val="128"/>
      </rPr>
      <t/>
    </r>
  </si>
  <si>
    <r>
      <t>0202</t>
    </r>
    <r>
      <rPr>
        <sz val="11"/>
        <rFont val="ＭＳ Ｐゴシック"/>
        <family val="3"/>
        <charset val="128"/>
      </rPr>
      <t/>
    </r>
  </si>
  <si>
    <r>
      <t>0203</t>
    </r>
    <r>
      <rPr>
        <sz val="11"/>
        <rFont val="ＭＳ Ｐゴシック"/>
        <family val="3"/>
        <charset val="128"/>
      </rPr>
      <t/>
    </r>
  </si>
  <si>
    <r>
      <t>0204</t>
    </r>
    <r>
      <rPr>
        <sz val="11"/>
        <rFont val="ＭＳ Ｐゴシック"/>
        <family val="3"/>
        <charset val="128"/>
      </rPr>
      <t/>
    </r>
  </si>
  <si>
    <r>
      <t>0205</t>
    </r>
    <r>
      <rPr>
        <sz val="11"/>
        <rFont val="ＭＳ Ｐゴシック"/>
        <family val="3"/>
        <charset val="128"/>
      </rPr>
      <t/>
    </r>
  </si>
  <si>
    <r>
      <t>0206</t>
    </r>
    <r>
      <rPr>
        <sz val="11"/>
        <rFont val="ＭＳ Ｐゴシック"/>
        <family val="3"/>
        <charset val="128"/>
      </rPr>
      <t/>
    </r>
  </si>
  <si>
    <r>
      <t>0207</t>
    </r>
    <r>
      <rPr>
        <sz val="11"/>
        <rFont val="ＭＳ Ｐゴシック"/>
        <family val="3"/>
        <charset val="128"/>
      </rPr>
      <t/>
    </r>
  </si>
  <si>
    <r>
      <t>0109</t>
    </r>
    <r>
      <rPr>
        <sz val="11"/>
        <rFont val="ＭＳ Ｐゴシック"/>
        <family val="3"/>
        <charset val="128"/>
      </rPr>
      <t/>
    </r>
  </si>
  <si>
    <r>
      <t>0110</t>
    </r>
    <r>
      <rPr>
        <sz val="11"/>
        <rFont val="ＭＳ Ｐゴシック"/>
        <family val="3"/>
        <charset val="128"/>
      </rPr>
      <t/>
    </r>
  </si>
  <si>
    <r>
      <t>0502</t>
    </r>
    <r>
      <rPr>
        <sz val="11"/>
        <rFont val="ＭＳ Ｐゴシック"/>
        <family val="3"/>
        <charset val="128"/>
      </rPr>
      <t/>
    </r>
  </si>
  <si>
    <r>
      <t>0503</t>
    </r>
    <r>
      <rPr>
        <sz val="11"/>
        <rFont val="ＭＳ Ｐゴシック"/>
        <family val="3"/>
        <charset val="128"/>
      </rPr>
      <t/>
    </r>
  </si>
  <si>
    <r>
      <t>0208</t>
    </r>
    <r>
      <rPr>
        <sz val="11"/>
        <rFont val="ＭＳ Ｐゴシック"/>
        <family val="3"/>
        <charset val="128"/>
      </rPr>
      <t/>
    </r>
  </si>
  <si>
    <r>
      <t>0209</t>
    </r>
    <r>
      <rPr>
        <sz val="11"/>
        <rFont val="ＭＳ Ｐゴシック"/>
        <family val="3"/>
        <charset val="128"/>
      </rPr>
      <t/>
    </r>
  </si>
  <si>
    <r>
      <t>0210</t>
    </r>
    <r>
      <rPr>
        <sz val="11"/>
        <rFont val="ＭＳ Ｐゴシック"/>
        <family val="3"/>
        <charset val="128"/>
      </rPr>
      <t/>
    </r>
  </si>
  <si>
    <r>
      <t>0211</t>
    </r>
    <r>
      <rPr>
        <sz val="11"/>
        <rFont val="ＭＳ Ｐゴシック"/>
        <family val="3"/>
        <charset val="128"/>
      </rPr>
      <t/>
    </r>
  </si>
  <si>
    <r>
      <t>0212</t>
    </r>
    <r>
      <rPr>
        <sz val="11"/>
        <rFont val="ＭＳ Ｐゴシック"/>
        <family val="3"/>
        <charset val="128"/>
      </rPr>
      <t/>
    </r>
  </si>
  <si>
    <r>
      <t>0402</t>
    </r>
    <r>
      <rPr>
        <sz val="11"/>
        <rFont val="ＭＳ Ｐゴシック"/>
        <family val="3"/>
        <charset val="128"/>
      </rPr>
      <t/>
    </r>
  </si>
  <si>
    <r>
      <t>0403</t>
    </r>
    <r>
      <rPr>
        <sz val="11"/>
        <rFont val="ＭＳ Ｐゴシック"/>
        <family val="3"/>
        <charset val="128"/>
      </rPr>
      <t/>
    </r>
  </si>
  <si>
    <r>
      <t>0404</t>
    </r>
    <r>
      <rPr>
        <sz val="11"/>
        <rFont val="ＭＳ Ｐゴシック"/>
        <family val="3"/>
        <charset val="128"/>
      </rPr>
      <t/>
    </r>
  </si>
  <si>
    <r>
      <t>0405</t>
    </r>
    <r>
      <rPr>
        <sz val="11"/>
        <rFont val="ＭＳ Ｐゴシック"/>
        <family val="3"/>
        <charset val="128"/>
      </rPr>
      <t/>
    </r>
  </si>
  <si>
    <r>
      <t>0111</t>
    </r>
    <r>
      <rPr>
        <sz val="11"/>
        <rFont val="ＭＳ Ｐゴシック"/>
        <family val="3"/>
        <charset val="128"/>
      </rPr>
      <t/>
    </r>
  </si>
  <si>
    <r>
      <t>0112</t>
    </r>
    <r>
      <rPr>
        <sz val="11"/>
        <rFont val="ＭＳ Ｐゴシック"/>
        <family val="3"/>
        <charset val="128"/>
      </rPr>
      <t/>
    </r>
  </si>
  <si>
    <r>
      <t>0802</t>
    </r>
    <r>
      <rPr>
        <sz val="11"/>
        <rFont val="ＭＳ Ｐゴシック"/>
        <family val="3"/>
        <charset val="128"/>
      </rPr>
      <t/>
    </r>
  </si>
  <si>
    <r>
      <t>0803</t>
    </r>
    <r>
      <rPr>
        <sz val="11"/>
        <rFont val="ＭＳ Ｐゴシック"/>
        <family val="3"/>
        <charset val="128"/>
      </rPr>
      <t/>
    </r>
  </si>
  <si>
    <r>
      <t>0902</t>
    </r>
    <r>
      <rPr>
        <sz val="11"/>
        <rFont val="ＭＳ Ｐゴシック"/>
        <family val="3"/>
        <charset val="128"/>
      </rPr>
      <t/>
    </r>
  </si>
  <si>
    <r>
      <t>0903</t>
    </r>
    <r>
      <rPr>
        <sz val="11"/>
        <rFont val="ＭＳ Ｐゴシック"/>
        <family val="3"/>
        <charset val="128"/>
      </rPr>
      <t/>
    </r>
  </si>
  <si>
    <r>
      <t>0904</t>
    </r>
    <r>
      <rPr>
        <sz val="11"/>
        <rFont val="ＭＳ Ｐゴシック"/>
        <family val="3"/>
        <charset val="128"/>
      </rPr>
      <t/>
    </r>
  </si>
  <si>
    <r>
      <t>0905</t>
    </r>
    <r>
      <rPr>
        <sz val="11"/>
        <rFont val="ＭＳ Ｐゴシック"/>
        <family val="3"/>
        <charset val="128"/>
      </rPr>
      <t/>
    </r>
  </si>
  <si>
    <r>
      <t>0906</t>
    </r>
    <r>
      <rPr>
        <sz val="11"/>
        <rFont val="ＭＳ Ｐゴシック"/>
        <family val="3"/>
        <charset val="128"/>
      </rPr>
      <t/>
    </r>
  </si>
  <si>
    <r>
      <t>0907</t>
    </r>
    <r>
      <rPr>
        <sz val="11"/>
        <rFont val="ＭＳ Ｐゴシック"/>
        <family val="3"/>
        <charset val="128"/>
      </rPr>
      <t/>
    </r>
  </si>
  <si>
    <r>
      <t>1002</t>
    </r>
    <r>
      <rPr>
        <sz val="11"/>
        <rFont val="ＭＳ Ｐゴシック"/>
        <family val="3"/>
        <charset val="128"/>
      </rPr>
      <t/>
    </r>
  </si>
  <si>
    <r>
      <t>1003</t>
    </r>
    <r>
      <rPr>
        <sz val="11"/>
        <rFont val="ＭＳ Ｐゴシック"/>
        <family val="3"/>
        <charset val="128"/>
      </rPr>
      <t/>
    </r>
  </si>
  <si>
    <r>
      <t>1102</t>
    </r>
    <r>
      <rPr>
        <sz val="11"/>
        <rFont val="ＭＳ Ｐゴシック"/>
        <family val="3"/>
        <charset val="128"/>
      </rPr>
      <t/>
    </r>
  </si>
  <si>
    <r>
      <t>1103</t>
    </r>
    <r>
      <rPr>
        <sz val="11"/>
        <rFont val="ＭＳ Ｐゴシック"/>
        <family val="3"/>
        <charset val="128"/>
      </rPr>
      <t/>
    </r>
  </si>
  <si>
    <r>
      <t>1104</t>
    </r>
    <r>
      <rPr>
        <sz val="11"/>
        <rFont val="ＭＳ Ｐゴシック"/>
        <family val="3"/>
        <charset val="128"/>
      </rPr>
      <t/>
    </r>
  </si>
  <si>
    <t>燃料・油脂類</t>
    <rPh sb="0" eb="2">
      <t>ネンリョウ</t>
    </rPh>
    <rPh sb="3" eb="5">
      <t>ユシ</t>
    </rPh>
    <rPh sb="5" eb="6">
      <t>ルイ</t>
    </rPh>
    <phoneticPr fontId="2"/>
  </si>
  <si>
    <t>看板類</t>
    <rPh sb="0" eb="3">
      <t>カンバンルイ</t>
    </rPh>
    <phoneticPr fontId="2"/>
  </si>
  <si>
    <t>諸用紙</t>
    <rPh sb="0" eb="1">
      <t>ショ</t>
    </rPh>
    <rPh sb="1" eb="3">
      <t>ヨウシ</t>
    </rPh>
    <phoneticPr fontId="2"/>
  </si>
  <si>
    <t>その他の事務用機器</t>
    <rPh sb="0" eb="3">
      <t>ソノタ</t>
    </rPh>
    <rPh sb="4" eb="6">
      <t>ジム</t>
    </rPh>
    <rPh sb="6" eb="7">
      <t>ヨウヒン</t>
    </rPh>
    <rPh sb="7" eb="9">
      <t>キキ</t>
    </rPh>
    <phoneticPr fontId="2"/>
  </si>
  <si>
    <t>家事・調理機器</t>
    <rPh sb="0" eb="2">
      <t>カジ</t>
    </rPh>
    <rPh sb="3" eb="5">
      <t>チョウリ</t>
    </rPh>
    <phoneticPr fontId="2"/>
  </si>
  <si>
    <t>舞台照明機器</t>
    <rPh sb="0" eb="2">
      <t>ブタイ</t>
    </rPh>
    <rPh sb="2" eb="4">
      <t>ショウメイ</t>
    </rPh>
    <phoneticPr fontId="2"/>
  </si>
  <si>
    <t>軽油</t>
    <rPh sb="0" eb="2">
      <t>ケイユ</t>
    </rPh>
    <phoneticPr fontId="2"/>
  </si>
  <si>
    <t>非常用食糧</t>
    <rPh sb="0" eb="3">
      <t>ヒジョウヨウ</t>
    </rPh>
    <rPh sb="3" eb="5">
      <t>ショクリョウ</t>
    </rPh>
    <phoneticPr fontId="2"/>
  </si>
  <si>
    <t>その他の古物買受</t>
    <rPh sb="0" eb="3">
      <t>ソノタ</t>
    </rPh>
    <rPh sb="6" eb="8">
      <t>カイウケ</t>
    </rPh>
    <phoneticPr fontId="2"/>
  </si>
  <si>
    <t>デザイン・イラスト</t>
    <phoneticPr fontId="2"/>
  </si>
  <si>
    <t>から</t>
    <phoneticPr fontId="2"/>
  </si>
  <si>
    <t>まで</t>
    <phoneticPr fontId="2"/>
  </si>
  <si>
    <t>売上期間</t>
    <rPh sb="0" eb="2">
      <t>ウリア</t>
    </rPh>
    <rPh sb="2" eb="4">
      <t>キカン</t>
    </rPh>
    <phoneticPr fontId="2"/>
  </si>
  <si>
    <t>鉄・非鉄屑買受</t>
    <rPh sb="0" eb="1">
      <t>テツ</t>
    </rPh>
    <rPh sb="2" eb="4">
      <t>ヒテツ</t>
    </rPh>
    <rPh sb="4" eb="5">
      <t>クズ</t>
    </rPh>
    <rPh sb="5" eb="7">
      <t>カイウケ</t>
    </rPh>
    <phoneticPr fontId="2"/>
  </si>
  <si>
    <t xml:space="preserve">＜Excel起動時の注意事項＞ </t>
    <rPh sb="6" eb="9">
      <t>キドウジ</t>
    </rPh>
    <rPh sb="10" eb="12">
      <t>チュウイ</t>
    </rPh>
    <rPh sb="12" eb="14">
      <t>ジコウ</t>
    </rPh>
    <phoneticPr fontId="4"/>
  </si>
  <si>
    <t>・Excel起動時に「マクロを有効にする」ボタンを押して下さい。</t>
    <rPh sb="6" eb="9">
      <t>キドウジ</t>
    </rPh>
    <rPh sb="15" eb="17">
      <t>ユウコウ</t>
    </rPh>
    <rPh sb="25" eb="26">
      <t>オ</t>
    </rPh>
    <phoneticPr fontId="4"/>
  </si>
  <si>
    <r>
      <t>・</t>
    </r>
    <r>
      <rPr>
        <sz val="11"/>
        <rFont val="ＭＳ Ｐゴシック"/>
        <family val="3"/>
        <charset val="128"/>
      </rPr>
      <t>Mac</t>
    </r>
    <r>
      <rPr>
        <sz val="11"/>
        <rFont val="ＭＳ Ｐゴシック"/>
        <family val="3"/>
        <charset val="128"/>
      </rPr>
      <t>用E</t>
    </r>
    <r>
      <rPr>
        <sz val="11"/>
        <rFont val="ＭＳ Ｐゴシック"/>
        <family val="3"/>
        <charset val="128"/>
      </rPr>
      <t>xcelには対応していません。</t>
    </r>
    <rPh sb="4" eb="5">
      <t>ヨウ</t>
    </rPh>
    <rPh sb="12" eb="14">
      <t>タイオウ</t>
    </rPh>
    <phoneticPr fontId="4"/>
  </si>
  <si>
    <t xml:space="preserve">※Excel2010の場合 </t>
  </si>
  <si>
    <r>
      <t>①ファイルを開いたときに、</t>
    </r>
    <r>
      <rPr>
        <sz val="11"/>
        <rFont val="ＭＳ Ｐゴシック"/>
        <family val="3"/>
        <charset val="128"/>
      </rPr>
      <t>「保護されたビュー　このファイル、インターネット上の</t>
    </r>
    <rPh sb="6" eb="7">
      <t>ヒラ</t>
    </rPh>
    <rPh sb="14" eb="16">
      <t>ホゴ</t>
    </rPh>
    <rPh sb="37" eb="38">
      <t>ジョウ</t>
    </rPh>
    <phoneticPr fontId="5"/>
  </si>
  <si>
    <t>　場所から取得されており、安全でない可能性があります。クリックすると詳細が</t>
    <rPh sb="5" eb="7">
      <t>シュトク</t>
    </rPh>
    <rPh sb="13" eb="15">
      <t>アンゼン</t>
    </rPh>
    <rPh sb="18" eb="21">
      <t>カノウセイ</t>
    </rPh>
    <rPh sb="34" eb="36">
      <t>ショウサイ</t>
    </rPh>
    <phoneticPr fontId="5"/>
  </si>
  <si>
    <t>　表示されます。」というメッセージバーが表示された場合は「編集を有効にする」を</t>
    <rPh sb="20" eb="22">
      <t>ヒョウジ</t>
    </rPh>
    <rPh sb="25" eb="27">
      <t>バアイ</t>
    </rPh>
    <rPh sb="29" eb="31">
      <t>ヘンシュウ</t>
    </rPh>
    <rPh sb="32" eb="34">
      <t>ユウコウ</t>
    </rPh>
    <phoneticPr fontId="5"/>
  </si>
  <si>
    <t>　クリックしてください。</t>
  </si>
  <si>
    <t>②Excelの上部[ファイル]タブをクリックし、[オプション]をクリックしてください。</t>
    <rPh sb="7" eb="9">
      <t>ジョウブ</t>
    </rPh>
    <phoneticPr fontId="5"/>
  </si>
  <si>
    <t>③[セキュリティ センター]を開き、[セキュリティ センターの設定(T)]をクリック</t>
  </si>
  <si>
    <t xml:space="preserve">   してください。</t>
  </si>
  <si>
    <t>④[マクロの設定]を開き、[マクロの設定]で「警告を表示してすべてのマクロ</t>
  </si>
  <si>
    <t xml:space="preserve">   を無効にする(D)」を選択し、[OK]をクリックしてください。</t>
  </si>
  <si>
    <t>⑤Excelを一度終了し、再度開き直してください。</t>
  </si>
  <si>
    <t>⑥[メッセージバー]の[セキュリティの警告]の右側に表示されている[コンテンツ</t>
  </si>
  <si>
    <t xml:space="preserve">   の有効化]をクリックしてください。</t>
  </si>
  <si>
    <t>　は、ウイルスに感染している可能性があります。編集する必要がなければ、保護</t>
  </si>
  <si>
    <t>　ビューのままにしておくことをお勧めします。」というメッセージバーが表示された</t>
  </si>
  <si>
    <t>　場合は「編集を有効にする」をクリックしてください。</t>
  </si>
  <si>
    <t>環境衛生管理（空気環境測定）</t>
    <rPh sb="0" eb="2">
      <t>カンキョウ</t>
    </rPh>
    <rPh sb="2" eb="4">
      <t>エイセイ</t>
    </rPh>
    <rPh sb="4" eb="6">
      <t>カンリ</t>
    </rPh>
    <rPh sb="7" eb="9">
      <t>クウキ</t>
    </rPh>
    <rPh sb="9" eb="11">
      <t>カンキョウ</t>
    </rPh>
    <rPh sb="11" eb="13">
      <t>ソクテイ</t>
    </rPh>
    <phoneticPr fontId="2"/>
  </si>
  <si>
    <t>紙屑買受</t>
    <rPh sb="0" eb="2">
      <t>カミクズ</t>
    </rPh>
    <rPh sb="2" eb="4">
      <t>カイウケ</t>
    </rPh>
    <phoneticPr fontId="2"/>
  </si>
  <si>
    <t>役務の提供</t>
    <rPh sb="0" eb="2">
      <t>エキム</t>
    </rPh>
    <rPh sb="3" eb="5">
      <t>テイキョウ</t>
    </rPh>
    <phoneticPr fontId="2"/>
  </si>
  <si>
    <t>環境衛生管理（飲料水貯水槽清掃）</t>
    <rPh sb="0" eb="2">
      <t>カンキョウ</t>
    </rPh>
    <rPh sb="2" eb="4">
      <t>エイセイ</t>
    </rPh>
    <rPh sb="4" eb="6">
      <t>カンリ</t>
    </rPh>
    <rPh sb="7" eb="10">
      <t>インリョウスイ</t>
    </rPh>
    <rPh sb="10" eb="13">
      <t>チョスイソウ</t>
    </rPh>
    <rPh sb="13" eb="15">
      <t>セイソウ</t>
    </rPh>
    <phoneticPr fontId="2"/>
  </si>
  <si>
    <t>車輌買受</t>
    <rPh sb="0" eb="2">
      <t>シャリョウ</t>
    </rPh>
    <rPh sb="2" eb="4">
      <t>カイウケ</t>
    </rPh>
    <phoneticPr fontId="2"/>
  </si>
  <si>
    <t>環境衛生管理（ねずみ昆虫等防除）</t>
    <rPh sb="0" eb="2">
      <t>カンキョウ</t>
    </rPh>
    <rPh sb="2" eb="4">
      <t>エイセイ</t>
    </rPh>
    <rPh sb="4" eb="6">
      <t>カンリ</t>
    </rPh>
    <rPh sb="10" eb="12">
      <t>コンチュウ</t>
    </rPh>
    <rPh sb="12" eb="13">
      <t>トウ</t>
    </rPh>
    <rPh sb="13" eb="15">
      <t>ボウジョ</t>
    </rPh>
    <phoneticPr fontId="2"/>
  </si>
  <si>
    <t>遺失物買受</t>
    <rPh sb="0" eb="3">
      <t>イシツブツ</t>
    </rPh>
    <rPh sb="3" eb="5">
      <t>カイウケ</t>
    </rPh>
    <phoneticPr fontId="2"/>
  </si>
  <si>
    <t>運転監視</t>
    <rPh sb="0" eb="2">
      <t>ウンテン</t>
    </rPh>
    <rPh sb="2" eb="4">
      <t>カンシ</t>
    </rPh>
    <phoneticPr fontId="2"/>
  </si>
  <si>
    <t>その他の古物買受</t>
    <rPh sb="0" eb="3">
      <t>ソノタ</t>
    </rPh>
    <rPh sb="4" eb="6">
      <t>コブツ</t>
    </rPh>
    <rPh sb="6" eb="8">
      <t>カイウケ</t>
    </rPh>
    <phoneticPr fontId="2"/>
  </si>
  <si>
    <t>設備保守点検（自家用電気工作物）</t>
    <rPh sb="0" eb="2">
      <t>セツビ</t>
    </rPh>
    <rPh sb="2" eb="4">
      <t>ホシュ</t>
    </rPh>
    <rPh sb="4" eb="6">
      <t>テンケン</t>
    </rPh>
    <rPh sb="7" eb="10">
      <t>ジカヨウ</t>
    </rPh>
    <rPh sb="10" eb="12">
      <t>デンキ</t>
    </rPh>
    <rPh sb="12" eb="15">
      <t>コウサクブツ</t>
    </rPh>
    <phoneticPr fontId="2"/>
  </si>
  <si>
    <t>企画編集（印刷物）</t>
    <rPh sb="0" eb="2">
      <t>キカク</t>
    </rPh>
    <rPh sb="2" eb="4">
      <t>ヘンシュウ</t>
    </rPh>
    <rPh sb="5" eb="8">
      <t>インサツブツ</t>
    </rPh>
    <phoneticPr fontId="2"/>
  </si>
  <si>
    <t>設備保守点検（自家発電設備）</t>
    <rPh sb="0" eb="2">
      <t>セツビ</t>
    </rPh>
    <rPh sb="2" eb="4">
      <t>ホシュ</t>
    </rPh>
    <rPh sb="4" eb="6">
      <t>テンケン</t>
    </rPh>
    <rPh sb="7" eb="9">
      <t>ジカ</t>
    </rPh>
    <rPh sb="9" eb="11">
      <t>ハツデン</t>
    </rPh>
    <rPh sb="11" eb="13">
      <t>セツビ</t>
    </rPh>
    <phoneticPr fontId="2"/>
  </si>
  <si>
    <t>設備保守点検（ボイラー）</t>
    <rPh sb="0" eb="2">
      <t>セツビ</t>
    </rPh>
    <rPh sb="2" eb="4">
      <t>ホシュ</t>
    </rPh>
    <rPh sb="4" eb="6">
      <t>テンケン</t>
    </rPh>
    <phoneticPr fontId="2"/>
  </si>
  <si>
    <t>映画・ビデオ製作</t>
    <rPh sb="0" eb="2">
      <t>エイガ</t>
    </rPh>
    <rPh sb="6" eb="8">
      <t>セイサク</t>
    </rPh>
    <phoneticPr fontId="2"/>
  </si>
  <si>
    <t>設備保守点検（冷凍機）</t>
    <rPh sb="0" eb="2">
      <t>セツビ</t>
    </rPh>
    <rPh sb="2" eb="4">
      <t>ホシュ</t>
    </rPh>
    <rPh sb="4" eb="6">
      <t>テンケン</t>
    </rPh>
    <rPh sb="7" eb="10">
      <t>レイトウキ</t>
    </rPh>
    <phoneticPr fontId="2"/>
  </si>
  <si>
    <t>新聞・チラシ広告等</t>
    <rPh sb="0" eb="2">
      <t>シンブン</t>
    </rPh>
    <rPh sb="6" eb="8">
      <t>コウコク</t>
    </rPh>
    <rPh sb="8" eb="9">
      <t>トウ</t>
    </rPh>
    <phoneticPr fontId="2"/>
  </si>
  <si>
    <t>設備保守点検（冷温水発生装置）</t>
    <rPh sb="0" eb="2">
      <t>セツビ</t>
    </rPh>
    <rPh sb="2" eb="4">
      <t>ホシュ</t>
    </rPh>
    <rPh sb="4" eb="6">
      <t>テンケン</t>
    </rPh>
    <rPh sb="7" eb="8">
      <t>レイ</t>
    </rPh>
    <rPh sb="8" eb="10">
      <t>オンスイ</t>
    </rPh>
    <rPh sb="10" eb="12">
      <t>ハッセイ</t>
    </rPh>
    <rPh sb="12" eb="14">
      <t>ソウチ</t>
    </rPh>
    <phoneticPr fontId="2"/>
  </si>
  <si>
    <t>テレビ・ラジオ広告等</t>
    <rPh sb="7" eb="9">
      <t>コウコク</t>
    </rPh>
    <rPh sb="9" eb="10">
      <t>トウ</t>
    </rPh>
    <phoneticPr fontId="2"/>
  </si>
  <si>
    <t>設備保守点検（消防用設備）</t>
    <rPh sb="0" eb="2">
      <t>セツビ</t>
    </rPh>
    <rPh sb="2" eb="4">
      <t>ホシュ</t>
    </rPh>
    <rPh sb="4" eb="6">
      <t>テンケン</t>
    </rPh>
    <rPh sb="7" eb="9">
      <t>ショウボウ</t>
    </rPh>
    <rPh sb="9" eb="10">
      <t>ヨウ</t>
    </rPh>
    <rPh sb="10" eb="12">
      <t>セツビ</t>
    </rPh>
    <phoneticPr fontId="2"/>
  </si>
  <si>
    <t>その他の媒体広告等</t>
    <rPh sb="0" eb="3">
      <t>ソノタ</t>
    </rPh>
    <rPh sb="4" eb="6">
      <t>バイタイ</t>
    </rPh>
    <rPh sb="6" eb="8">
      <t>コウコク</t>
    </rPh>
    <rPh sb="8" eb="9">
      <t>トウ</t>
    </rPh>
    <phoneticPr fontId="2"/>
  </si>
  <si>
    <t>設備保守点検（電話交換機設備）</t>
    <rPh sb="0" eb="2">
      <t>セツビ</t>
    </rPh>
    <rPh sb="2" eb="4">
      <t>ホシュ</t>
    </rPh>
    <rPh sb="4" eb="6">
      <t>テンケン</t>
    </rPh>
    <rPh sb="7" eb="9">
      <t>デンワ</t>
    </rPh>
    <rPh sb="9" eb="11">
      <t>コウカン</t>
    </rPh>
    <rPh sb="11" eb="12">
      <t>キ</t>
    </rPh>
    <rPh sb="12" eb="14">
      <t>セツビ</t>
    </rPh>
    <phoneticPr fontId="2"/>
  </si>
  <si>
    <t>イベント企画</t>
    <rPh sb="4" eb="6">
      <t>キカク</t>
    </rPh>
    <phoneticPr fontId="2"/>
  </si>
  <si>
    <t>設備保守点検（昇降機設備）</t>
    <rPh sb="0" eb="2">
      <t>セツビ</t>
    </rPh>
    <rPh sb="2" eb="4">
      <t>ホシュ</t>
    </rPh>
    <rPh sb="4" eb="6">
      <t>テンケン</t>
    </rPh>
    <rPh sb="7" eb="10">
      <t>ショウコウキ</t>
    </rPh>
    <rPh sb="10" eb="12">
      <t>セツビ</t>
    </rPh>
    <phoneticPr fontId="2"/>
  </si>
  <si>
    <t>会場設営</t>
    <rPh sb="0" eb="2">
      <t>カイジョウ</t>
    </rPh>
    <rPh sb="2" eb="4">
      <t>セツエイ</t>
    </rPh>
    <phoneticPr fontId="2"/>
  </si>
  <si>
    <t>設備保守点検（テレビ共同受信設備）</t>
    <rPh sb="0" eb="2">
      <t>セツビ</t>
    </rPh>
    <rPh sb="2" eb="4">
      <t>ホシュ</t>
    </rPh>
    <rPh sb="4" eb="6">
      <t>テンケン</t>
    </rPh>
    <rPh sb="10" eb="12">
      <t>キョウドウ</t>
    </rPh>
    <rPh sb="12" eb="14">
      <t>ジュシン</t>
    </rPh>
    <rPh sb="14" eb="16">
      <t>セツビ</t>
    </rPh>
    <phoneticPr fontId="2"/>
  </si>
  <si>
    <t>イベント運営</t>
    <rPh sb="4" eb="6">
      <t>ウンエイ</t>
    </rPh>
    <phoneticPr fontId="2"/>
  </si>
  <si>
    <t>設備保守点検（自動扉設備）</t>
    <rPh sb="0" eb="2">
      <t>セツビ</t>
    </rPh>
    <rPh sb="2" eb="4">
      <t>ホシュ</t>
    </rPh>
    <rPh sb="4" eb="6">
      <t>テンケン</t>
    </rPh>
    <rPh sb="7" eb="9">
      <t>ジドウ</t>
    </rPh>
    <rPh sb="9" eb="10">
      <t>トビラ</t>
    </rPh>
    <rPh sb="10" eb="12">
      <t>セツビ</t>
    </rPh>
    <phoneticPr fontId="2"/>
  </si>
  <si>
    <t>電算処理</t>
    <rPh sb="0" eb="2">
      <t>デンサン</t>
    </rPh>
    <rPh sb="2" eb="4">
      <t>ショリ</t>
    </rPh>
    <phoneticPr fontId="2"/>
  </si>
  <si>
    <t>その他の役務の提供</t>
    <rPh sb="0" eb="3">
      <t>ソノタ</t>
    </rPh>
    <rPh sb="4" eb="6">
      <t>エキム</t>
    </rPh>
    <rPh sb="7" eb="9">
      <t>テイキョウ</t>
    </rPh>
    <phoneticPr fontId="2"/>
  </si>
  <si>
    <t>システム開発</t>
    <rPh sb="4" eb="6">
      <t>カイハツ</t>
    </rPh>
    <phoneticPr fontId="2"/>
  </si>
  <si>
    <t>医療事務</t>
    <rPh sb="0" eb="2">
      <t>イリョウ</t>
    </rPh>
    <rPh sb="2" eb="4">
      <t>ジム</t>
    </rPh>
    <phoneticPr fontId="2"/>
  </si>
  <si>
    <t>物品等の運送</t>
    <rPh sb="0" eb="2">
      <t>ブッピン</t>
    </rPh>
    <rPh sb="2" eb="3">
      <t>トウ</t>
    </rPh>
    <rPh sb="4" eb="6">
      <t>ウンソウ</t>
    </rPh>
    <phoneticPr fontId="2"/>
  </si>
  <si>
    <t>運行代行</t>
    <rPh sb="0" eb="2">
      <t>ウンコウ</t>
    </rPh>
    <rPh sb="2" eb="4">
      <t>ダイコウ</t>
    </rPh>
    <phoneticPr fontId="2"/>
  </si>
  <si>
    <t>貸切バス</t>
    <rPh sb="0" eb="2">
      <t>カシキリ</t>
    </rPh>
    <phoneticPr fontId="2"/>
  </si>
  <si>
    <t>情報処理装置リース等</t>
    <rPh sb="0" eb="2">
      <t>ジョウホウ</t>
    </rPh>
    <rPh sb="2" eb="4">
      <t>ショリ</t>
    </rPh>
    <rPh sb="4" eb="6">
      <t>ソウチ</t>
    </rPh>
    <rPh sb="9" eb="10">
      <t>トウ</t>
    </rPh>
    <phoneticPr fontId="2"/>
  </si>
  <si>
    <t>医療機器リース等</t>
    <rPh sb="0" eb="2">
      <t>イリョウ</t>
    </rPh>
    <rPh sb="2" eb="4">
      <t>キキ</t>
    </rPh>
    <rPh sb="7" eb="8">
      <t>トウ</t>
    </rPh>
    <phoneticPr fontId="2"/>
  </si>
  <si>
    <t>寝具・おむつリース等</t>
    <rPh sb="0" eb="2">
      <t>シング</t>
    </rPh>
    <rPh sb="9" eb="10">
      <t>トウ</t>
    </rPh>
    <phoneticPr fontId="2"/>
  </si>
  <si>
    <t>光学・視聴覚・事務機器リース等</t>
    <rPh sb="0" eb="2">
      <t>コウガク</t>
    </rPh>
    <rPh sb="3" eb="6">
      <t>シチョウカク</t>
    </rPh>
    <rPh sb="7" eb="9">
      <t>ジム</t>
    </rPh>
    <rPh sb="9" eb="11">
      <t>キキ</t>
    </rPh>
    <rPh sb="14" eb="15">
      <t>トウ</t>
    </rPh>
    <phoneticPr fontId="2"/>
  </si>
  <si>
    <t>電気・通信機器リース等</t>
    <rPh sb="0" eb="2">
      <t>デンキ</t>
    </rPh>
    <rPh sb="3" eb="5">
      <t>ツウシン</t>
    </rPh>
    <rPh sb="5" eb="7">
      <t>キキ</t>
    </rPh>
    <rPh sb="10" eb="11">
      <t>トウ</t>
    </rPh>
    <phoneticPr fontId="2"/>
  </si>
  <si>
    <t>実験・計測機器リース等</t>
    <rPh sb="0" eb="2">
      <t>ジッケン</t>
    </rPh>
    <rPh sb="3" eb="5">
      <t>ケイソク</t>
    </rPh>
    <rPh sb="5" eb="7">
      <t>キキ</t>
    </rPh>
    <rPh sb="10" eb="11">
      <t>トウ</t>
    </rPh>
    <phoneticPr fontId="2"/>
  </si>
  <si>
    <t>船・自動車リース等</t>
    <rPh sb="0" eb="1">
      <t>フネ</t>
    </rPh>
    <rPh sb="2" eb="5">
      <t>ジドウシャ</t>
    </rPh>
    <rPh sb="8" eb="9">
      <t>トウ</t>
    </rPh>
    <phoneticPr fontId="2"/>
  </si>
  <si>
    <t>その他のリース・レンタル</t>
    <rPh sb="0" eb="3">
      <t>ソノタ</t>
    </rPh>
    <phoneticPr fontId="2"/>
  </si>
  <si>
    <t>翻訳</t>
    <rPh sb="0" eb="2">
      <t>ホンヤク</t>
    </rPh>
    <phoneticPr fontId="2"/>
  </si>
  <si>
    <t>速記</t>
    <rPh sb="0" eb="2">
      <t>ソッキ</t>
    </rPh>
    <phoneticPr fontId="2"/>
  </si>
  <si>
    <t>人材派遣</t>
    <rPh sb="0" eb="2">
      <t>ジンザイ</t>
    </rPh>
    <rPh sb="2" eb="4">
      <t>ハケン</t>
    </rPh>
    <phoneticPr fontId="2"/>
  </si>
  <si>
    <t>大気検査</t>
    <rPh sb="0" eb="2">
      <t>タイキ</t>
    </rPh>
    <rPh sb="2" eb="4">
      <t>ケンサ</t>
    </rPh>
    <phoneticPr fontId="2"/>
  </si>
  <si>
    <t>水質検査</t>
    <rPh sb="0" eb="2">
      <t>スイシツ</t>
    </rPh>
    <rPh sb="2" eb="4">
      <t>ケンサ</t>
    </rPh>
    <phoneticPr fontId="2"/>
  </si>
  <si>
    <t>土壌検査</t>
    <rPh sb="0" eb="2">
      <t>ドジョウ</t>
    </rPh>
    <rPh sb="2" eb="4">
      <t>ケンサ</t>
    </rPh>
    <phoneticPr fontId="2"/>
  </si>
  <si>
    <t>騒音検査</t>
    <rPh sb="0" eb="2">
      <t>ソウオン</t>
    </rPh>
    <rPh sb="2" eb="4">
      <t>ケンサ</t>
    </rPh>
    <phoneticPr fontId="2"/>
  </si>
  <si>
    <t>その他の検査測定</t>
    <rPh sb="0" eb="3">
      <t>ソノタ</t>
    </rPh>
    <rPh sb="4" eb="6">
      <t>ケンサ</t>
    </rPh>
    <rPh sb="6" eb="8">
      <t>ソクテイ</t>
    </rPh>
    <phoneticPr fontId="2"/>
  </si>
  <si>
    <t>各種調査</t>
    <rPh sb="0" eb="2">
      <t>カクシュ</t>
    </rPh>
    <rPh sb="2" eb="4">
      <t>チョウサ</t>
    </rPh>
    <phoneticPr fontId="2"/>
  </si>
  <si>
    <t>多賀町入札参加資格審査申請書入力　スタートページ</t>
    <rPh sb="0" eb="3">
      <t>タガチョウ</t>
    </rPh>
    <phoneticPr fontId="3"/>
  </si>
  <si>
    <t>一般廃棄物収集・運搬・処理</t>
    <rPh sb="0" eb="2">
      <t>イッパン</t>
    </rPh>
    <rPh sb="2" eb="5">
      <t>ハイキブツ</t>
    </rPh>
    <rPh sb="5" eb="7">
      <t>シュウシュウ</t>
    </rPh>
    <rPh sb="8" eb="10">
      <t>ウンパン</t>
    </rPh>
    <rPh sb="11" eb="13">
      <t>ショリ</t>
    </rPh>
    <phoneticPr fontId="2"/>
  </si>
  <si>
    <t>産業廃棄物収集・運搬・処理</t>
    <rPh sb="0" eb="2">
      <t>サンギョウ</t>
    </rPh>
    <rPh sb="2" eb="5">
      <t>ハイキブツ</t>
    </rPh>
    <rPh sb="5" eb="7">
      <t>シュウシュウ</t>
    </rPh>
    <rPh sb="8" eb="10">
      <t>ウンパン</t>
    </rPh>
    <rPh sb="11" eb="13">
      <t>ショリ</t>
    </rPh>
    <phoneticPr fontId="2"/>
  </si>
  <si>
    <t>医療廃棄物収集・運搬・処理</t>
    <rPh sb="0" eb="2">
      <t>イリョウ</t>
    </rPh>
    <rPh sb="2" eb="5">
      <t>ハイキブツ</t>
    </rPh>
    <rPh sb="5" eb="7">
      <t>シュウシュウ</t>
    </rPh>
    <rPh sb="8" eb="10">
      <t>ウンパン</t>
    </rPh>
    <rPh sb="11" eb="13">
      <t>ショリ</t>
    </rPh>
    <phoneticPr fontId="2"/>
  </si>
  <si>
    <t>警備</t>
    <rPh sb="0" eb="2">
      <t>ケイビ</t>
    </rPh>
    <phoneticPr fontId="2"/>
  </si>
  <si>
    <t>清掃</t>
    <rPh sb="0" eb="2">
      <t>セイソウ</t>
    </rPh>
    <phoneticPr fontId="2"/>
  </si>
  <si>
    <t>受 付 番 号</t>
    <rPh sb="0" eb="1">
      <t>ウケ</t>
    </rPh>
    <rPh sb="2" eb="3">
      <t>ヅケ</t>
    </rPh>
    <rPh sb="4" eb="5">
      <t>バン</t>
    </rPh>
    <rPh sb="6" eb="7">
      <t>ゴウ</t>
    </rPh>
    <phoneticPr fontId="4"/>
  </si>
  <si>
    <t>入札参加資格審査申請書　（その１）</t>
    <rPh sb="0" eb="2">
      <t>ニュウサツ</t>
    </rPh>
    <rPh sb="2" eb="4">
      <t>サンカ</t>
    </rPh>
    <rPh sb="4" eb="6">
      <t>シカク</t>
    </rPh>
    <rPh sb="6" eb="8">
      <t>シンサ</t>
    </rPh>
    <rPh sb="8" eb="11">
      <t>シンセイショ</t>
    </rPh>
    <phoneticPr fontId="4"/>
  </si>
  <si>
    <t>多賀町長　　久保　　久良　　様</t>
    <rPh sb="0" eb="4">
      <t>タガチョウチョウ</t>
    </rPh>
    <rPh sb="6" eb="8">
      <t>クボ</t>
    </rPh>
    <rPh sb="10" eb="12">
      <t>ヒサヨシ</t>
    </rPh>
    <rPh sb="14" eb="15">
      <t>サマ</t>
    </rPh>
    <phoneticPr fontId="4"/>
  </si>
  <si>
    <t>申請者</t>
    <rPh sb="0" eb="3">
      <t>シンセイシャ</t>
    </rPh>
    <phoneticPr fontId="4"/>
  </si>
  <si>
    <t>日</t>
    <rPh sb="0" eb="1">
      <t>ヒ</t>
    </rPh>
    <phoneticPr fontId="4"/>
  </si>
  <si>
    <t>所在地</t>
    <rPh sb="0" eb="3">
      <t>ショザイチ</t>
    </rPh>
    <phoneticPr fontId="4"/>
  </si>
  <si>
    <t>③　物品・役務等</t>
    <rPh sb="2" eb="4">
      <t>ブッピン</t>
    </rPh>
    <rPh sb="5" eb="7">
      <t>エキム</t>
    </rPh>
    <rPh sb="7" eb="8">
      <t>トウ</t>
    </rPh>
    <phoneticPr fontId="4"/>
  </si>
  <si>
    <t>新規継続区分</t>
    <rPh sb="0" eb="2">
      <t>シンキ</t>
    </rPh>
    <rPh sb="2" eb="4">
      <t>ケイゾク</t>
    </rPh>
    <rPh sb="4" eb="6">
      <t>クブン</t>
    </rPh>
    <phoneticPr fontId="4"/>
  </si>
  <si>
    <t>① 新 規</t>
    <rPh sb="2" eb="3">
      <t>シン</t>
    </rPh>
    <rPh sb="4" eb="5">
      <t>キ</t>
    </rPh>
    <phoneticPr fontId="4"/>
  </si>
  <si>
    <t>商号　・　名称</t>
    <rPh sb="0" eb="2">
      <t>ショウゴウ</t>
    </rPh>
    <rPh sb="5" eb="7">
      <t>メイショウ</t>
    </rPh>
    <phoneticPr fontId="4"/>
  </si>
  <si>
    <t>② 継 続</t>
    <rPh sb="2" eb="3">
      <t>ツギ</t>
    </rPh>
    <rPh sb="4" eb="5">
      <t>ゾク</t>
    </rPh>
    <phoneticPr fontId="4"/>
  </si>
  <si>
    <t>代表者職　・　氏名</t>
    <rPh sb="0" eb="3">
      <t>ダイヒョウシャ</t>
    </rPh>
    <rPh sb="3" eb="4">
      <t>ショク</t>
    </rPh>
    <rPh sb="7" eb="9">
      <t>シメイ</t>
    </rPh>
    <phoneticPr fontId="4"/>
  </si>
  <si>
    <t>主たる営業所(本社・本店）</t>
    <rPh sb="0" eb="1">
      <t>シュ</t>
    </rPh>
    <rPh sb="3" eb="6">
      <t>エイギョウショ</t>
    </rPh>
    <rPh sb="7" eb="9">
      <t>ホンシャ</t>
    </rPh>
    <rPh sb="10" eb="12">
      <t>ホンテン</t>
    </rPh>
    <phoneticPr fontId="4"/>
  </si>
  <si>
    <t>法人：１　個人：２</t>
    <rPh sb="0" eb="2">
      <t>ホウジン</t>
    </rPh>
    <rPh sb="5" eb="7">
      <t>コジン</t>
    </rPh>
    <phoneticPr fontId="4"/>
  </si>
  <si>
    <t>郵便番号</t>
    <rPh sb="0" eb="4">
      <t>ユウビンバンゴウ</t>
    </rPh>
    <phoneticPr fontId="4"/>
  </si>
  <si>
    <t>商号・名称</t>
    <rPh sb="0" eb="2">
      <t>ショウゴウ</t>
    </rPh>
    <rPh sb="3" eb="5">
      <t>メイショウ</t>
    </rPh>
    <phoneticPr fontId="4"/>
  </si>
  <si>
    <t>同上（フリガナ）</t>
    <rPh sb="0" eb="2">
      <t>ドウジョウ</t>
    </rPh>
    <phoneticPr fontId="4"/>
  </si>
  <si>
    <t>代表者職名</t>
    <rPh sb="0" eb="3">
      <t>ダイヒョウシャ</t>
    </rPh>
    <rPh sb="3" eb="5">
      <t>ショクメイ</t>
    </rPh>
    <phoneticPr fontId="4"/>
  </si>
  <si>
    <t>代表者氏名</t>
    <rPh sb="0" eb="3">
      <t>ダイヒョウシャ</t>
    </rPh>
    <rPh sb="3" eb="5">
      <t>シメイ</t>
    </rPh>
    <phoneticPr fontId="4"/>
  </si>
  <si>
    <t>（フリガナ）</t>
    <phoneticPr fontId="4"/>
  </si>
  <si>
    <t>電話番号</t>
    <rPh sb="0" eb="2">
      <t>デンワ</t>
    </rPh>
    <rPh sb="2" eb="4">
      <t>バンゴウ</t>
    </rPh>
    <phoneticPr fontId="4"/>
  </si>
  <si>
    <t>FAX番号</t>
    <rPh sb="3" eb="5">
      <t>バンゴウ</t>
    </rPh>
    <phoneticPr fontId="4"/>
  </si>
  <si>
    <t>入札参加営業所（上記以外の場合）</t>
    <rPh sb="0" eb="2">
      <t>ニュウサツ</t>
    </rPh>
    <rPh sb="2" eb="4">
      <t>サンカ</t>
    </rPh>
    <rPh sb="4" eb="7">
      <t>エイギョウショ</t>
    </rPh>
    <rPh sb="8" eb="10">
      <t>ジョウキ</t>
    </rPh>
    <rPh sb="10" eb="12">
      <t>イガイ</t>
    </rPh>
    <rPh sb="13" eb="15">
      <t>バアイ</t>
    </rPh>
    <phoneticPr fontId="4"/>
  </si>
  <si>
    <t>支店名</t>
    <rPh sb="0" eb="3">
      <t>シテンメイ</t>
    </rPh>
    <phoneticPr fontId="4"/>
  </si>
  <si>
    <t>創　　業</t>
    <rPh sb="0" eb="1">
      <t>キズ</t>
    </rPh>
    <rPh sb="3" eb="4">
      <t>ギョウ</t>
    </rPh>
    <phoneticPr fontId="4"/>
  </si>
  <si>
    <t>営業年数</t>
    <rPh sb="0" eb="2">
      <t>エイギョウ</t>
    </rPh>
    <rPh sb="2" eb="4">
      <t>ネンスウ</t>
    </rPh>
    <phoneticPr fontId="4"/>
  </si>
  <si>
    <t>（単位：　千円）</t>
    <rPh sb="1" eb="3">
      <t>タンイ</t>
    </rPh>
    <rPh sb="5" eb="7">
      <t>センエン</t>
    </rPh>
    <phoneticPr fontId="4"/>
  </si>
  <si>
    <t>自　己　資　本　額</t>
    <rPh sb="0" eb="1">
      <t>ジ</t>
    </rPh>
    <rPh sb="2" eb="3">
      <t>オノレ</t>
    </rPh>
    <rPh sb="4" eb="5">
      <t>シ</t>
    </rPh>
    <rPh sb="6" eb="7">
      <t>ホン</t>
    </rPh>
    <rPh sb="8" eb="9">
      <t>ガク</t>
    </rPh>
    <phoneticPr fontId="4"/>
  </si>
  <si>
    <t>区　　　分</t>
    <rPh sb="0" eb="1">
      <t>ク</t>
    </rPh>
    <rPh sb="4" eb="5">
      <t>ブン</t>
    </rPh>
    <phoneticPr fontId="4"/>
  </si>
  <si>
    <t>直前決算時</t>
    <rPh sb="0" eb="2">
      <t>チョクゼン</t>
    </rPh>
    <rPh sb="2" eb="4">
      <t>ケッサン</t>
    </rPh>
    <rPh sb="4" eb="5">
      <t>ジ</t>
    </rPh>
    <phoneticPr fontId="4"/>
  </si>
  <si>
    <t>剰余（欠損）金処分</t>
    <rPh sb="0" eb="2">
      <t>ジョウヨ</t>
    </rPh>
    <rPh sb="3" eb="5">
      <t>ケッソン</t>
    </rPh>
    <rPh sb="6" eb="7">
      <t>キン</t>
    </rPh>
    <rPh sb="7" eb="9">
      <t>ショブン</t>
    </rPh>
    <phoneticPr fontId="4"/>
  </si>
  <si>
    <t>計</t>
    <rPh sb="0" eb="1">
      <t>ケイ</t>
    </rPh>
    <phoneticPr fontId="4"/>
  </si>
  <si>
    <t>決算後の増減額</t>
    <rPh sb="0" eb="2">
      <t>ケッサン</t>
    </rPh>
    <rPh sb="2" eb="3">
      <t>ゴ</t>
    </rPh>
    <rPh sb="4" eb="6">
      <t>ゾウゲン</t>
    </rPh>
    <rPh sb="6" eb="7">
      <t>ガク</t>
    </rPh>
    <phoneticPr fontId="4"/>
  </si>
  <si>
    <t>合　　　　計</t>
    <rPh sb="0" eb="1">
      <t>ゴウ</t>
    </rPh>
    <rPh sb="5" eb="6">
      <t>ケイ</t>
    </rPh>
    <phoneticPr fontId="4"/>
  </si>
  <si>
    <t>①払込資本金</t>
    <rPh sb="1" eb="3">
      <t>ハライコミ</t>
    </rPh>
    <rPh sb="3" eb="5">
      <t>シホン</t>
    </rPh>
    <rPh sb="5" eb="6">
      <t>キン</t>
    </rPh>
    <phoneticPr fontId="4"/>
  </si>
  <si>
    <t>-</t>
    <phoneticPr fontId="4"/>
  </si>
  <si>
    <t>②準備金・積立金</t>
    <rPh sb="1" eb="4">
      <t>ジュンビキン</t>
    </rPh>
    <rPh sb="5" eb="7">
      <t>ツミタテ</t>
    </rPh>
    <rPh sb="7" eb="8">
      <t>キン</t>
    </rPh>
    <phoneticPr fontId="4"/>
  </si>
  <si>
    <t>③次期繰越利益(欠損金）</t>
    <rPh sb="1" eb="3">
      <t>ジキ</t>
    </rPh>
    <rPh sb="3" eb="5">
      <t>クリコシ</t>
    </rPh>
    <rPh sb="5" eb="7">
      <t>リエキ</t>
    </rPh>
    <rPh sb="8" eb="10">
      <t>ケッソン</t>
    </rPh>
    <rPh sb="10" eb="11">
      <t>キン</t>
    </rPh>
    <phoneticPr fontId="4"/>
  </si>
  <si>
    <t>-</t>
    <phoneticPr fontId="4"/>
  </si>
  <si>
    <t>④　　　　計</t>
    <rPh sb="5" eb="6">
      <t>ケイ</t>
    </rPh>
    <phoneticPr fontId="4"/>
  </si>
  <si>
    <t>（P)</t>
    <phoneticPr fontId="4"/>
  </si>
  <si>
    <t>⑤（P)の再掲</t>
    <rPh sb="5" eb="7">
      <t>サイケイ</t>
    </rPh>
    <phoneticPr fontId="4"/>
  </si>
  <si>
    <t>従業員数</t>
    <rPh sb="0" eb="3">
      <t>ジュウギョウイン</t>
    </rPh>
    <rPh sb="3" eb="4">
      <t>スウ</t>
    </rPh>
    <phoneticPr fontId="4"/>
  </si>
  <si>
    <t>①事務職員</t>
    <rPh sb="1" eb="3">
      <t>ジム</t>
    </rPh>
    <rPh sb="3" eb="5">
      <t>ショクイン</t>
    </rPh>
    <phoneticPr fontId="4"/>
  </si>
  <si>
    <t>②技術職員</t>
    <rPh sb="1" eb="3">
      <t>ギジュツ</t>
    </rPh>
    <rPh sb="3" eb="5">
      <t>ショクイン</t>
    </rPh>
    <phoneticPr fontId="4"/>
  </si>
  <si>
    <t>③その他の職員</t>
    <rPh sb="3" eb="4">
      <t>タ</t>
    </rPh>
    <rPh sb="5" eb="7">
      <t>ショクイン</t>
    </rPh>
    <phoneticPr fontId="4"/>
  </si>
  <si>
    <t>④　役職員等（内数）</t>
    <rPh sb="2" eb="5">
      <t>ヤクショクイン</t>
    </rPh>
    <rPh sb="5" eb="6">
      <t>トウ</t>
    </rPh>
    <rPh sb="7" eb="8">
      <t>ナイ</t>
    </rPh>
    <rPh sb="8" eb="9">
      <t>スウ</t>
    </rPh>
    <phoneticPr fontId="4"/>
  </si>
  <si>
    <t>⑤実人数　(計）</t>
    <rPh sb="1" eb="2">
      <t>ジツ</t>
    </rPh>
    <rPh sb="2" eb="4">
      <t>ニンズウ</t>
    </rPh>
    <rPh sb="6" eb="7">
      <t>ケイ</t>
    </rPh>
    <phoneticPr fontId="4"/>
  </si>
  <si>
    <t>審査者　（　　　　　　　　　　　　　　　　）</t>
    <rPh sb="0" eb="2">
      <t>シンサ</t>
    </rPh>
    <rPh sb="2" eb="3">
      <t>シャ</t>
    </rPh>
    <phoneticPr fontId="4"/>
  </si>
  <si>
    <t>道路運送車両法による自動車分解整備事業の認証（国土交通省）、古物営業法による許可（公安委員会）</t>
    <rPh sb="0" eb="2">
      <t>ドウロ</t>
    </rPh>
    <rPh sb="2" eb="4">
      <t>ウンソウ</t>
    </rPh>
    <rPh sb="4" eb="6">
      <t>シャリョウ</t>
    </rPh>
    <rPh sb="6" eb="7">
      <t>ホウ</t>
    </rPh>
    <rPh sb="10" eb="13">
      <t>ジドウシャ</t>
    </rPh>
    <rPh sb="13" eb="15">
      <t>ブンカイ</t>
    </rPh>
    <rPh sb="15" eb="17">
      <t>セイビ</t>
    </rPh>
    <rPh sb="17" eb="19">
      <t>ジギョウ</t>
    </rPh>
    <rPh sb="20" eb="22">
      <t>ニンショウ</t>
    </rPh>
    <rPh sb="23" eb="25">
      <t>コクド</t>
    </rPh>
    <rPh sb="25" eb="28">
      <t>コウツウショウ</t>
    </rPh>
    <rPh sb="30" eb="32">
      <t>コブツ</t>
    </rPh>
    <rPh sb="32" eb="35">
      <t>エイギョウホウ</t>
    </rPh>
    <rPh sb="38" eb="40">
      <t>キョカ</t>
    </rPh>
    <rPh sb="41" eb="43">
      <t>コウアン</t>
    </rPh>
    <rPh sb="43" eb="46">
      <t>イインカイ</t>
    </rPh>
    <phoneticPr fontId="2"/>
  </si>
  <si>
    <t>道路運送車両法による自動車分解整備事業の認証（国土交通省）</t>
    <rPh sb="0" eb="2">
      <t>ドウロ</t>
    </rPh>
    <rPh sb="2" eb="4">
      <t>ウンソウ</t>
    </rPh>
    <rPh sb="4" eb="6">
      <t>シャリョウ</t>
    </rPh>
    <rPh sb="6" eb="7">
      <t>ホウ</t>
    </rPh>
    <rPh sb="10" eb="13">
      <t>ジドウシャ</t>
    </rPh>
    <rPh sb="13" eb="15">
      <t>ブンカイ</t>
    </rPh>
    <rPh sb="15" eb="17">
      <t>セイビ</t>
    </rPh>
    <rPh sb="17" eb="19">
      <t>ジギョウ</t>
    </rPh>
    <rPh sb="20" eb="22">
      <t>ニンショウ</t>
    </rPh>
    <rPh sb="23" eb="25">
      <t>コクド</t>
    </rPh>
    <rPh sb="25" eb="28">
      <t>コウツウショウ</t>
    </rPh>
    <phoneticPr fontId="2"/>
  </si>
  <si>
    <t>○</t>
    <phoneticPr fontId="8"/>
  </si>
  <si>
    <t>薬事法による薬局開設の許可（知事）または、薬事法による医薬品販売業の許可（知事）</t>
    <rPh sb="0" eb="3">
      <t>ヤクジホウ</t>
    </rPh>
    <rPh sb="6" eb="8">
      <t>ヤッキョク</t>
    </rPh>
    <rPh sb="8" eb="10">
      <t>カイセツ</t>
    </rPh>
    <rPh sb="11" eb="13">
      <t>キョカ</t>
    </rPh>
    <rPh sb="14" eb="16">
      <t>チジ</t>
    </rPh>
    <rPh sb="21" eb="24">
      <t>ヤクジホウ</t>
    </rPh>
    <rPh sb="27" eb="30">
      <t>イヤクヒン</t>
    </rPh>
    <rPh sb="30" eb="33">
      <t>ハンバイギョウ</t>
    </rPh>
    <rPh sb="34" eb="36">
      <t>キョカ</t>
    </rPh>
    <rPh sb="37" eb="39">
      <t>チジ</t>
    </rPh>
    <phoneticPr fontId="2"/>
  </si>
  <si>
    <t>揮発油販売業法による登録（経済産業省）</t>
    <rPh sb="0" eb="3">
      <t>キハツユ</t>
    </rPh>
    <rPh sb="3" eb="5">
      <t>ハンバイ</t>
    </rPh>
    <rPh sb="5" eb="7">
      <t>ギョウホウ</t>
    </rPh>
    <rPh sb="10" eb="12">
      <t>トウロク</t>
    </rPh>
    <rPh sb="13" eb="15">
      <t>ケイザイ</t>
    </rPh>
    <rPh sb="15" eb="18">
      <t>サンギョウショウ</t>
    </rPh>
    <phoneticPr fontId="2"/>
  </si>
  <si>
    <t>滋賀県屋外広告物条例による登録（知事）</t>
    <rPh sb="0" eb="3">
      <t>シガケン</t>
    </rPh>
    <rPh sb="3" eb="5">
      <t>オクガイ</t>
    </rPh>
    <rPh sb="5" eb="8">
      <t>コウコクブツ</t>
    </rPh>
    <rPh sb="8" eb="10">
      <t>ジョウレイ</t>
    </rPh>
    <rPh sb="13" eb="15">
      <t>トウロク</t>
    </rPh>
    <rPh sb="16" eb="18">
      <t>チジ</t>
    </rPh>
    <phoneticPr fontId="2"/>
  </si>
  <si>
    <t>滋賀県屋外広告物条例による登録（知事）</t>
    <phoneticPr fontId="2"/>
  </si>
  <si>
    <t>古物営業法による許可（公安委員会）</t>
    <rPh sb="0" eb="2">
      <t>コブツ</t>
    </rPh>
    <rPh sb="2" eb="5">
      <t>エイギョウホウ</t>
    </rPh>
    <rPh sb="8" eb="10">
      <t>キョカ</t>
    </rPh>
    <rPh sb="11" eb="13">
      <t>コウアン</t>
    </rPh>
    <rPh sb="13" eb="16">
      <t>イインカイ</t>
    </rPh>
    <phoneticPr fontId="2"/>
  </si>
  <si>
    <t>貨物自動車運送業法による許可または届出（国土交通省）</t>
  </si>
  <si>
    <t>道路運送法による許可（国土交通省）</t>
  </si>
  <si>
    <t>労働者派遣事業の適正な運営の確保および派遣労働者の就労条件の整備等に関する法律による許可または届出（厚生労働省）</t>
  </si>
  <si>
    <t>廃棄物の処理及び清掃に関する法律による許可（知事または市町村）</t>
  </si>
  <si>
    <t>※入力の注意点</t>
  </si>
  <si>
    <t>・</t>
  </si>
  <si>
    <t>営業種目</t>
  </si>
  <si>
    <t>大分類</t>
  </si>
  <si>
    <t>中分類</t>
  </si>
  <si>
    <t>小分類</t>
  </si>
  <si>
    <t>役務の提供</t>
  </si>
  <si>
    <t>印刷物の企画編集</t>
  </si>
  <si>
    <t>企画編集（印刷物）</t>
  </si>
  <si>
    <t>デザイン製作</t>
  </si>
  <si>
    <t>デザイン・イラスト</t>
  </si>
  <si>
    <t>映画・ビデオ製作</t>
  </si>
  <si>
    <t>広告・宣伝</t>
  </si>
  <si>
    <t>新聞・チラシ広告等</t>
  </si>
  <si>
    <t>テレビ・ラジオ広告等</t>
  </si>
  <si>
    <t>その他の媒体広告等</t>
  </si>
  <si>
    <t>イベント</t>
  </si>
  <si>
    <t>イベント企画</t>
  </si>
  <si>
    <t>会場設営</t>
  </si>
  <si>
    <t>イベント運営</t>
  </si>
  <si>
    <t>情報処理</t>
  </si>
  <si>
    <t>電算処理</t>
  </si>
  <si>
    <t>システム開発</t>
  </si>
  <si>
    <t>医療事務</t>
  </si>
  <si>
    <t>運送</t>
  </si>
  <si>
    <t>物品等の運送</t>
  </si>
  <si>
    <t>運行代行</t>
  </si>
  <si>
    <t>貸切バス</t>
  </si>
  <si>
    <t>リース・レンタル</t>
  </si>
  <si>
    <t>情報処理装置リース等</t>
  </si>
  <si>
    <t>医療機器リース等</t>
  </si>
  <si>
    <t>寝具・おむつリース等</t>
  </si>
  <si>
    <t>光学・視聴覚・事務機器リース等</t>
  </si>
  <si>
    <t>電気・通信機器リース等</t>
  </si>
  <si>
    <t>実験・計測機器リース等</t>
  </si>
  <si>
    <t>船・自動車リース等</t>
  </si>
  <si>
    <t>その他のリース・レンタル</t>
  </si>
  <si>
    <t>業務代行</t>
  </si>
  <si>
    <t>翻訳</t>
  </si>
  <si>
    <t>速記</t>
  </si>
  <si>
    <t>人材派遣</t>
  </si>
  <si>
    <t>検査測定</t>
  </si>
  <si>
    <t>大気検査</t>
  </si>
  <si>
    <t>水質検査</t>
  </si>
  <si>
    <t>土壌検査</t>
  </si>
  <si>
    <t>騒音検査</t>
  </si>
  <si>
    <t>その他の検査測定</t>
  </si>
  <si>
    <t>調査</t>
  </si>
  <si>
    <t>各種調査</t>
  </si>
  <si>
    <t>廃棄物処理</t>
  </si>
  <si>
    <t>一般廃棄物収集・運搬・処理</t>
  </si>
  <si>
    <t>産業廃棄物収集・運搬・処理</t>
  </si>
  <si>
    <t>医療廃棄物収集・運搬・処理</t>
  </si>
  <si>
    <t>清掃・保守・点検・維持管理等</t>
  </si>
  <si>
    <t>01</t>
  </si>
  <si>
    <t>警備</t>
  </si>
  <si>
    <t>02</t>
  </si>
  <si>
    <t>清掃</t>
  </si>
  <si>
    <t>庁舎清掃等</t>
  </si>
  <si>
    <t>環境衛生管理（空気環境測定）</t>
  </si>
  <si>
    <t>環境衛生管理（飲料水貯水槽清掃）</t>
  </si>
  <si>
    <t>環境衛生管理（ねずみ昆虫等防除）</t>
  </si>
  <si>
    <t>運転監視</t>
  </si>
  <si>
    <t>設備機器運転監視</t>
  </si>
  <si>
    <t>設備保守点検（自家用電気工作物）</t>
  </si>
  <si>
    <t>設備保守点検（自家発電設備）</t>
  </si>
  <si>
    <t>設備保守点検（ボイラー）</t>
  </si>
  <si>
    <t>設備保守点検（冷凍機）</t>
  </si>
  <si>
    <t>設備保守点検（冷温水発生装置）</t>
  </si>
  <si>
    <t>設備保守点検（消防用設備）</t>
  </si>
  <si>
    <t>設備保守点検（電話交換機設備）</t>
  </si>
  <si>
    <t>設備保守点検（昇降機設備）</t>
  </si>
  <si>
    <t>設備保守点検（テレビ共同受信設備）</t>
  </si>
  <si>
    <t>設備保守点検（自動扉設備）</t>
  </si>
  <si>
    <t>その他の役務の提供</t>
  </si>
  <si>
    <t>　多賀町長　　久保　　久良　　様</t>
    <phoneticPr fontId="4"/>
  </si>
  <si>
    <r>
      <t xml:space="preserve">希望
営業
種目
</t>
    </r>
    <r>
      <rPr>
        <sz val="11"/>
        <color indexed="10"/>
        <rFont val="ＭＳ Ｐゴシック"/>
        <family val="3"/>
        <charset val="128"/>
      </rPr>
      <t>*</t>
    </r>
    <rPh sb="0" eb="2">
      <t>キボウ</t>
    </rPh>
    <rPh sb="3" eb="5">
      <t>エイギョウ</t>
    </rPh>
    <rPh sb="6" eb="8">
      <t>シュモク</t>
    </rPh>
    <phoneticPr fontId="2"/>
  </si>
  <si>
    <r>
      <t>0</t>
    </r>
    <r>
      <rPr>
        <sz val="11"/>
        <rFont val="ＭＳ Ｐゴシック"/>
        <family val="3"/>
        <charset val="128"/>
      </rPr>
      <t>4</t>
    </r>
    <phoneticPr fontId="2"/>
  </si>
  <si>
    <r>
      <t>0</t>
    </r>
    <r>
      <rPr>
        <sz val="11"/>
        <rFont val="ＭＳ Ｐゴシック"/>
        <family val="3"/>
        <charset val="128"/>
      </rPr>
      <t>1</t>
    </r>
    <phoneticPr fontId="2"/>
  </si>
  <si>
    <t xml:space="preserve">＜Excelの対応バージョンについて＞ </t>
    <phoneticPr fontId="4"/>
  </si>
  <si>
    <t xml:space="preserve">※Excel2007の場合 </t>
    <phoneticPr fontId="4"/>
  </si>
  <si>
    <t>①Excelの左上[Officeボタン]をクリックし、[Excelのオプション(I)]ボタンを</t>
    <phoneticPr fontId="4"/>
  </si>
  <si>
    <t>1：有</t>
    <rPh sb="2" eb="3">
      <t>ア</t>
    </rPh>
    <phoneticPr fontId="2"/>
  </si>
  <si>
    <t>その他従業員数</t>
    <rPh sb="2" eb="3">
      <t>タ</t>
    </rPh>
    <rPh sb="3" eb="5">
      <t>ジュウギョウ</t>
    </rPh>
    <rPh sb="5" eb="7">
      <t>インスウ</t>
    </rPh>
    <phoneticPr fontId="2"/>
  </si>
  <si>
    <t xml:space="preserve">   クリックして下さい。</t>
    <phoneticPr fontId="4"/>
  </si>
  <si>
    <t>②[セキュリティ センター]を開き、[セキュリティ センターの設定(T)]をクリック</t>
    <phoneticPr fontId="4"/>
  </si>
  <si>
    <t xml:space="preserve">   して下さい。</t>
    <phoneticPr fontId="4"/>
  </si>
  <si>
    <t>③[マクロの設定]を開き、[マクロの設定]で「警告を表示してすべてのマクロ</t>
    <phoneticPr fontId="4"/>
  </si>
  <si>
    <t xml:space="preserve">   を無効にする(D)」を選択し、[OK]をクリックして下さい。</t>
    <phoneticPr fontId="4"/>
  </si>
  <si>
    <t>④Excelを一度終了し、再度開き直して下さい。</t>
    <phoneticPr fontId="4"/>
  </si>
  <si>
    <r>
      <t>0</t>
    </r>
    <r>
      <rPr>
        <sz val="11"/>
        <rFont val="ＭＳ Ｐゴシック"/>
        <family val="3"/>
        <charset val="128"/>
      </rPr>
      <t>1</t>
    </r>
    <phoneticPr fontId="2"/>
  </si>
  <si>
    <r>
      <t>01</t>
    </r>
    <r>
      <rPr>
        <sz val="11"/>
        <rFont val="ＭＳ Ｐゴシック"/>
        <family val="3"/>
        <charset val="128"/>
      </rPr>
      <t>0</t>
    </r>
    <r>
      <rPr>
        <sz val="11"/>
        <rFont val="ＭＳ Ｐゴシック"/>
        <family val="3"/>
        <charset val="128"/>
      </rPr>
      <t>1</t>
    </r>
    <phoneticPr fontId="2"/>
  </si>
  <si>
    <r>
      <t>0</t>
    </r>
    <r>
      <rPr>
        <sz val="11"/>
        <rFont val="ＭＳ Ｐゴシック"/>
        <family val="3"/>
        <charset val="128"/>
      </rPr>
      <t>7</t>
    </r>
    <phoneticPr fontId="2"/>
  </si>
  <si>
    <r>
      <t>03</t>
    </r>
    <r>
      <rPr>
        <sz val="11"/>
        <rFont val="ＭＳ Ｐゴシック"/>
        <family val="3"/>
        <charset val="128"/>
      </rPr>
      <t>0</t>
    </r>
    <r>
      <rPr>
        <sz val="11"/>
        <rFont val="ＭＳ Ｐゴシック"/>
        <family val="3"/>
        <charset val="128"/>
      </rPr>
      <t>1</t>
    </r>
    <phoneticPr fontId="2"/>
  </si>
  <si>
    <r>
      <t>1</t>
    </r>
    <r>
      <rPr>
        <sz val="11"/>
        <rFont val="ＭＳ Ｐゴシック"/>
        <family val="3"/>
        <charset val="128"/>
      </rPr>
      <t>6</t>
    </r>
    <phoneticPr fontId="2"/>
  </si>
  <si>
    <r>
      <t>2</t>
    </r>
    <r>
      <rPr>
        <sz val="11"/>
        <rFont val="ＭＳ Ｐゴシック"/>
        <family val="3"/>
        <charset val="128"/>
      </rPr>
      <t>1</t>
    </r>
    <phoneticPr fontId="2"/>
  </si>
  <si>
    <r>
      <t>01</t>
    </r>
    <r>
      <rPr>
        <sz val="11"/>
        <rFont val="ＭＳ Ｐゴシック"/>
        <family val="3"/>
        <charset val="128"/>
      </rPr>
      <t>0</t>
    </r>
    <r>
      <rPr>
        <sz val="11"/>
        <rFont val="ＭＳ Ｐゴシック"/>
        <family val="3"/>
        <charset val="128"/>
      </rPr>
      <t>1</t>
    </r>
    <phoneticPr fontId="2"/>
  </si>
  <si>
    <r>
      <t>01</t>
    </r>
    <r>
      <rPr>
        <sz val="11"/>
        <rFont val="ＭＳ Ｐゴシック"/>
        <family val="3"/>
        <charset val="128"/>
      </rPr>
      <t>0</t>
    </r>
    <r>
      <rPr>
        <sz val="11"/>
        <rFont val="ＭＳ Ｐゴシック"/>
        <family val="3"/>
        <charset val="128"/>
      </rPr>
      <t>2</t>
    </r>
    <phoneticPr fontId="2"/>
  </si>
  <si>
    <r>
      <t>04</t>
    </r>
    <r>
      <rPr>
        <sz val="11"/>
        <rFont val="ＭＳ Ｐゴシック"/>
        <family val="3"/>
        <charset val="128"/>
      </rPr>
      <t>0</t>
    </r>
    <r>
      <rPr>
        <sz val="11"/>
        <rFont val="ＭＳ Ｐゴシック"/>
        <family val="3"/>
        <charset val="128"/>
      </rPr>
      <t>1</t>
    </r>
    <phoneticPr fontId="2"/>
  </si>
  <si>
    <t>テント</t>
    <phoneticPr fontId="2"/>
  </si>
  <si>
    <r>
      <t>02</t>
    </r>
    <r>
      <rPr>
        <sz val="11"/>
        <rFont val="ＭＳ Ｐゴシック"/>
        <family val="3"/>
        <charset val="128"/>
      </rPr>
      <t>0</t>
    </r>
    <r>
      <rPr>
        <sz val="11"/>
        <rFont val="ＭＳ Ｐゴシック"/>
        <family val="3"/>
        <charset val="128"/>
      </rPr>
      <t>1</t>
    </r>
    <phoneticPr fontId="2"/>
  </si>
  <si>
    <r>
      <t>04</t>
    </r>
    <r>
      <rPr>
        <sz val="11"/>
        <rFont val="ＭＳ Ｐゴシック"/>
        <family val="3"/>
        <charset val="128"/>
      </rPr>
      <t>9</t>
    </r>
    <r>
      <rPr>
        <sz val="11"/>
        <rFont val="ＭＳ Ｐゴシック"/>
        <family val="3"/>
        <charset val="128"/>
      </rPr>
      <t>9</t>
    </r>
    <phoneticPr fontId="2"/>
  </si>
  <si>
    <t>フロアシート</t>
    <phoneticPr fontId="2"/>
  </si>
  <si>
    <r>
      <t>02</t>
    </r>
    <r>
      <rPr>
        <sz val="11"/>
        <rFont val="ＭＳ Ｐゴシック"/>
        <family val="3"/>
        <charset val="128"/>
      </rPr>
      <t>0</t>
    </r>
    <r>
      <rPr>
        <sz val="11"/>
        <rFont val="ＭＳ Ｐゴシック"/>
        <family val="3"/>
        <charset val="128"/>
      </rPr>
      <t>2</t>
    </r>
    <phoneticPr fontId="2"/>
  </si>
  <si>
    <r>
      <t>05</t>
    </r>
    <r>
      <rPr>
        <sz val="11"/>
        <rFont val="ＭＳ Ｐゴシック"/>
        <family val="3"/>
        <charset val="128"/>
      </rPr>
      <t>0</t>
    </r>
    <r>
      <rPr>
        <sz val="11"/>
        <rFont val="ＭＳ Ｐゴシック"/>
        <family val="3"/>
        <charset val="128"/>
      </rPr>
      <t>1</t>
    </r>
    <phoneticPr fontId="2"/>
  </si>
  <si>
    <r>
      <t>01</t>
    </r>
    <r>
      <rPr>
        <sz val="11"/>
        <rFont val="ＭＳ Ｐゴシック"/>
        <family val="3"/>
        <charset val="128"/>
      </rPr>
      <t>9</t>
    </r>
    <r>
      <rPr>
        <sz val="11"/>
        <rFont val="ＭＳ Ｐゴシック"/>
        <family val="3"/>
        <charset val="128"/>
      </rPr>
      <t>9</t>
    </r>
    <phoneticPr fontId="2"/>
  </si>
  <si>
    <r>
      <t>03</t>
    </r>
    <r>
      <rPr>
        <sz val="11"/>
        <rFont val="ＭＳ Ｐゴシック"/>
        <family val="3"/>
        <charset val="128"/>
      </rPr>
      <t>0</t>
    </r>
    <r>
      <rPr>
        <sz val="11"/>
        <rFont val="ＭＳ Ｐゴシック"/>
        <family val="3"/>
        <charset val="128"/>
      </rPr>
      <t>1</t>
    </r>
    <phoneticPr fontId="2"/>
  </si>
  <si>
    <r>
      <t>02</t>
    </r>
    <r>
      <rPr>
        <sz val="11"/>
        <rFont val="ＭＳ Ｐゴシック"/>
        <family val="3"/>
        <charset val="128"/>
      </rPr>
      <t>0</t>
    </r>
    <r>
      <rPr>
        <sz val="11"/>
        <rFont val="ＭＳ Ｐゴシック"/>
        <family val="3"/>
        <charset val="128"/>
      </rPr>
      <t>1</t>
    </r>
    <phoneticPr fontId="2"/>
  </si>
  <si>
    <r>
      <t>2</t>
    </r>
    <r>
      <rPr>
        <sz val="11"/>
        <rFont val="ＭＳ Ｐゴシック"/>
        <family val="3"/>
        <charset val="128"/>
      </rPr>
      <t>2</t>
    </r>
    <phoneticPr fontId="2"/>
  </si>
  <si>
    <r>
      <t>01</t>
    </r>
    <r>
      <rPr>
        <sz val="11"/>
        <rFont val="ＭＳ Ｐゴシック"/>
        <family val="3"/>
        <charset val="128"/>
      </rPr>
      <t>0</t>
    </r>
    <r>
      <rPr>
        <sz val="11"/>
        <rFont val="ＭＳ Ｐゴシック"/>
        <family val="3"/>
        <charset val="128"/>
      </rPr>
      <t>1</t>
    </r>
    <phoneticPr fontId="2"/>
  </si>
  <si>
    <r>
      <t>05</t>
    </r>
    <r>
      <rPr>
        <sz val="11"/>
        <rFont val="ＭＳ Ｐゴシック"/>
        <family val="3"/>
        <charset val="128"/>
      </rPr>
      <t>9</t>
    </r>
    <r>
      <rPr>
        <sz val="11"/>
        <rFont val="ＭＳ Ｐゴシック"/>
        <family val="3"/>
        <charset val="128"/>
      </rPr>
      <t>9</t>
    </r>
    <phoneticPr fontId="2"/>
  </si>
  <si>
    <r>
      <t>02</t>
    </r>
    <r>
      <rPr>
        <sz val="11"/>
        <rFont val="ＭＳ Ｐゴシック"/>
        <family val="3"/>
        <charset val="128"/>
      </rPr>
      <t>0</t>
    </r>
    <r>
      <rPr>
        <sz val="11"/>
        <rFont val="ＭＳ Ｐゴシック"/>
        <family val="3"/>
        <charset val="128"/>
      </rPr>
      <t>1</t>
    </r>
    <phoneticPr fontId="2"/>
  </si>
  <si>
    <t>ファックス</t>
    <phoneticPr fontId="2"/>
  </si>
  <si>
    <r>
      <t>0</t>
    </r>
    <r>
      <rPr>
        <sz val="11"/>
        <rFont val="ＭＳ Ｐゴシック"/>
        <family val="3"/>
        <charset val="128"/>
      </rPr>
      <t>8</t>
    </r>
    <phoneticPr fontId="2"/>
  </si>
  <si>
    <r>
      <t>03</t>
    </r>
    <r>
      <rPr>
        <sz val="11"/>
        <rFont val="ＭＳ Ｐゴシック"/>
        <family val="3"/>
        <charset val="128"/>
      </rPr>
      <t>0</t>
    </r>
    <r>
      <rPr>
        <sz val="11"/>
        <rFont val="ＭＳ Ｐゴシック"/>
        <family val="3"/>
        <charset val="128"/>
      </rPr>
      <t>1</t>
    </r>
    <phoneticPr fontId="2"/>
  </si>
  <si>
    <t>シュレッダー</t>
    <phoneticPr fontId="2"/>
  </si>
  <si>
    <t>ＣＤ・レコード</t>
    <phoneticPr fontId="2"/>
  </si>
  <si>
    <r>
      <t>04</t>
    </r>
    <r>
      <rPr>
        <sz val="11"/>
        <rFont val="ＭＳ Ｐゴシック"/>
        <family val="3"/>
        <charset val="128"/>
      </rPr>
      <t>0</t>
    </r>
    <r>
      <rPr>
        <sz val="11"/>
        <rFont val="ＭＳ Ｐゴシック"/>
        <family val="3"/>
        <charset val="128"/>
      </rPr>
      <t>1</t>
    </r>
    <phoneticPr fontId="2"/>
  </si>
  <si>
    <t>トナーリサイクル</t>
    <phoneticPr fontId="2"/>
  </si>
  <si>
    <r>
      <t>04</t>
    </r>
    <r>
      <rPr>
        <sz val="11"/>
        <rFont val="ＭＳ Ｐゴシック"/>
        <family val="3"/>
        <charset val="128"/>
      </rPr>
      <t>0</t>
    </r>
    <r>
      <rPr>
        <sz val="11"/>
        <rFont val="ＭＳ Ｐゴシック"/>
        <family val="3"/>
        <charset val="128"/>
      </rPr>
      <t>2</t>
    </r>
    <phoneticPr fontId="2"/>
  </si>
  <si>
    <r>
      <t>03</t>
    </r>
    <r>
      <rPr>
        <sz val="11"/>
        <rFont val="ＭＳ Ｐゴシック"/>
        <family val="3"/>
        <charset val="128"/>
      </rPr>
      <t>9</t>
    </r>
    <r>
      <rPr>
        <sz val="11"/>
        <rFont val="ＭＳ Ｐゴシック"/>
        <family val="3"/>
        <charset val="128"/>
      </rPr>
      <t>9</t>
    </r>
    <phoneticPr fontId="2"/>
  </si>
  <si>
    <r>
      <t>04</t>
    </r>
    <r>
      <rPr>
        <sz val="11"/>
        <rFont val="ＭＳ Ｐゴシック"/>
        <family val="3"/>
        <charset val="128"/>
      </rPr>
      <t>9</t>
    </r>
    <r>
      <rPr>
        <sz val="11"/>
        <rFont val="ＭＳ Ｐゴシック"/>
        <family val="3"/>
        <charset val="128"/>
      </rPr>
      <t>9</t>
    </r>
    <phoneticPr fontId="2"/>
  </si>
  <si>
    <r>
      <t>04</t>
    </r>
    <r>
      <rPr>
        <sz val="11"/>
        <rFont val="ＭＳ Ｐゴシック"/>
        <family val="3"/>
        <charset val="128"/>
      </rPr>
      <t>0</t>
    </r>
    <r>
      <rPr>
        <sz val="11"/>
        <rFont val="ＭＳ Ｐゴシック"/>
        <family val="3"/>
        <charset val="128"/>
      </rPr>
      <t>1</t>
    </r>
    <phoneticPr fontId="2"/>
  </si>
  <si>
    <r>
      <t>1</t>
    </r>
    <r>
      <rPr>
        <sz val="11"/>
        <rFont val="ＭＳ Ｐゴシック"/>
        <family val="3"/>
        <charset val="128"/>
      </rPr>
      <t>7</t>
    </r>
    <phoneticPr fontId="2"/>
  </si>
  <si>
    <r>
      <t>01</t>
    </r>
    <r>
      <rPr>
        <sz val="11"/>
        <rFont val="ＭＳ Ｐゴシック"/>
        <family val="3"/>
        <charset val="128"/>
      </rPr>
      <t>0</t>
    </r>
    <r>
      <rPr>
        <sz val="11"/>
        <rFont val="ＭＳ Ｐゴシック"/>
        <family val="3"/>
        <charset val="128"/>
      </rPr>
      <t>1</t>
    </r>
    <phoneticPr fontId="2"/>
  </si>
  <si>
    <r>
      <t>05</t>
    </r>
    <r>
      <rPr>
        <sz val="11"/>
        <rFont val="ＭＳ Ｐゴシック"/>
        <family val="3"/>
        <charset val="128"/>
      </rPr>
      <t>0</t>
    </r>
    <r>
      <rPr>
        <sz val="11"/>
        <rFont val="ＭＳ Ｐゴシック"/>
        <family val="3"/>
        <charset val="128"/>
      </rPr>
      <t>1</t>
    </r>
    <phoneticPr fontId="2"/>
  </si>
  <si>
    <r>
      <t>04</t>
    </r>
    <r>
      <rPr>
        <sz val="11"/>
        <rFont val="ＭＳ Ｐゴシック"/>
        <family val="3"/>
        <charset val="128"/>
      </rPr>
      <t>0</t>
    </r>
    <r>
      <rPr>
        <sz val="11"/>
        <rFont val="ＭＳ Ｐゴシック"/>
        <family val="3"/>
        <charset val="128"/>
      </rPr>
      <t>2</t>
    </r>
    <phoneticPr fontId="2"/>
  </si>
  <si>
    <r>
      <t>05</t>
    </r>
    <r>
      <rPr>
        <sz val="11"/>
        <rFont val="ＭＳ Ｐゴシック"/>
        <family val="3"/>
        <charset val="128"/>
      </rPr>
      <t>0</t>
    </r>
    <r>
      <rPr>
        <sz val="11"/>
        <rFont val="ＭＳ Ｐゴシック"/>
        <family val="3"/>
        <charset val="128"/>
      </rPr>
      <t>1</t>
    </r>
    <phoneticPr fontId="2"/>
  </si>
  <si>
    <r>
      <t>06</t>
    </r>
    <r>
      <rPr>
        <sz val="11"/>
        <rFont val="ＭＳ Ｐゴシック"/>
        <family val="3"/>
        <charset val="128"/>
      </rPr>
      <t>0</t>
    </r>
    <r>
      <rPr>
        <sz val="11"/>
        <rFont val="ＭＳ Ｐゴシック"/>
        <family val="3"/>
        <charset val="128"/>
      </rPr>
      <t>1</t>
    </r>
    <phoneticPr fontId="2"/>
  </si>
  <si>
    <r>
      <t>06</t>
    </r>
    <r>
      <rPr>
        <sz val="11"/>
        <rFont val="ＭＳ Ｐゴシック"/>
        <family val="3"/>
        <charset val="128"/>
      </rPr>
      <t>0</t>
    </r>
    <r>
      <rPr>
        <sz val="11"/>
        <rFont val="ＭＳ Ｐゴシック"/>
        <family val="3"/>
        <charset val="128"/>
      </rPr>
      <t>1</t>
    </r>
    <phoneticPr fontId="2"/>
  </si>
  <si>
    <r>
      <t>0</t>
    </r>
    <r>
      <rPr>
        <sz val="11"/>
        <rFont val="ＭＳ Ｐゴシック"/>
        <family val="3"/>
        <charset val="128"/>
      </rPr>
      <t>2</t>
    </r>
    <phoneticPr fontId="2"/>
  </si>
  <si>
    <r>
      <t>01</t>
    </r>
    <r>
      <rPr>
        <sz val="11"/>
        <rFont val="ＭＳ Ｐゴシック"/>
        <family val="3"/>
        <charset val="128"/>
      </rPr>
      <t>0</t>
    </r>
    <r>
      <rPr>
        <sz val="11"/>
        <rFont val="ＭＳ Ｐゴシック"/>
        <family val="3"/>
        <charset val="128"/>
      </rPr>
      <t>1</t>
    </r>
    <phoneticPr fontId="2"/>
  </si>
  <si>
    <r>
      <t>06</t>
    </r>
    <r>
      <rPr>
        <sz val="11"/>
        <rFont val="ＭＳ Ｐゴシック"/>
        <family val="3"/>
        <charset val="128"/>
      </rPr>
      <t>0</t>
    </r>
    <r>
      <rPr>
        <sz val="11"/>
        <rFont val="ＭＳ Ｐゴシック"/>
        <family val="3"/>
        <charset val="128"/>
      </rPr>
      <t>2</t>
    </r>
    <phoneticPr fontId="2"/>
  </si>
  <si>
    <r>
      <t>07</t>
    </r>
    <r>
      <rPr>
        <sz val="11"/>
        <rFont val="ＭＳ Ｐゴシック"/>
        <family val="3"/>
        <charset val="128"/>
      </rPr>
      <t>0</t>
    </r>
    <r>
      <rPr>
        <sz val="11"/>
        <rFont val="ＭＳ Ｐゴシック"/>
        <family val="3"/>
        <charset val="128"/>
      </rPr>
      <t>1</t>
    </r>
    <phoneticPr fontId="2"/>
  </si>
  <si>
    <r>
      <t>01</t>
    </r>
    <r>
      <rPr>
        <sz val="11"/>
        <rFont val="ＭＳ Ｐゴシック"/>
        <family val="3"/>
        <charset val="128"/>
      </rPr>
      <t>9</t>
    </r>
    <r>
      <rPr>
        <sz val="11"/>
        <rFont val="ＭＳ Ｐゴシック"/>
        <family val="3"/>
        <charset val="128"/>
      </rPr>
      <t>9</t>
    </r>
    <phoneticPr fontId="2"/>
  </si>
  <si>
    <r>
      <t>01</t>
    </r>
    <r>
      <rPr>
        <sz val="11"/>
        <rFont val="ＭＳ Ｐゴシック"/>
        <family val="3"/>
        <charset val="128"/>
      </rPr>
      <t>9</t>
    </r>
    <r>
      <rPr>
        <sz val="11"/>
        <rFont val="ＭＳ Ｐゴシック"/>
        <family val="3"/>
        <charset val="128"/>
      </rPr>
      <t>9</t>
    </r>
    <phoneticPr fontId="2"/>
  </si>
  <si>
    <r>
      <t>08</t>
    </r>
    <r>
      <rPr>
        <sz val="11"/>
        <rFont val="ＭＳ Ｐゴシック"/>
        <family val="3"/>
        <charset val="128"/>
      </rPr>
      <t>0</t>
    </r>
    <r>
      <rPr>
        <sz val="11"/>
        <rFont val="ＭＳ Ｐゴシック"/>
        <family val="3"/>
        <charset val="128"/>
      </rPr>
      <t>1</t>
    </r>
    <phoneticPr fontId="2"/>
  </si>
  <si>
    <r>
      <t>02</t>
    </r>
    <r>
      <rPr>
        <sz val="11"/>
        <rFont val="ＭＳ Ｐゴシック"/>
        <family val="3"/>
        <charset val="128"/>
      </rPr>
      <t>9</t>
    </r>
    <r>
      <rPr>
        <sz val="11"/>
        <rFont val="ＭＳ Ｐゴシック"/>
        <family val="3"/>
        <charset val="128"/>
      </rPr>
      <t>9</t>
    </r>
    <phoneticPr fontId="2"/>
  </si>
  <si>
    <r>
      <t>09</t>
    </r>
    <r>
      <rPr>
        <sz val="11"/>
        <rFont val="ＭＳ Ｐゴシック"/>
        <family val="3"/>
        <charset val="128"/>
      </rPr>
      <t>0</t>
    </r>
    <r>
      <rPr>
        <sz val="11"/>
        <rFont val="ＭＳ Ｐゴシック"/>
        <family val="3"/>
        <charset val="128"/>
      </rPr>
      <t>1</t>
    </r>
    <phoneticPr fontId="2"/>
  </si>
  <si>
    <r>
      <t>04</t>
    </r>
    <r>
      <rPr>
        <sz val="11"/>
        <rFont val="ＭＳ Ｐゴシック"/>
        <family val="3"/>
        <charset val="128"/>
      </rPr>
      <t>0</t>
    </r>
    <r>
      <rPr>
        <sz val="11"/>
        <rFont val="ＭＳ Ｐゴシック"/>
        <family val="3"/>
        <charset val="128"/>
      </rPr>
      <t>1</t>
    </r>
    <phoneticPr fontId="2"/>
  </si>
  <si>
    <r>
      <t>0</t>
    </r>
    <r>
      <rPr>
        <sz val="11"/>
        <rFont val="ＭＳ Ｐゴシック"/>
        <family val="3"/>
        <charset val="128"/>
      </rPr>
      <t>9</t>
    </r>
    <phoneticPr fontId="2"/>
  </si>
  <si>
    <r>
      <t>01</t>
    </r>
    <r>
      <rPr>
        <sz val="11"/>
        <rFont val="ＭＳ Ｐゴシック"/>
        <family val="3"/>
        <charset val="128"/>
      </rPr>
      <t>0</t>
    </r>
    <r>
      <rPr>
        <sz val="11"/>
        <rFont val="ＭＳ Ｐゴシック"/>
        <family val="3"/>
        <charset val="128"/>
      </rPr>
      <t>1</t>
    </r>
    <phoneticPr fontId="2"/>
  </si>
  <si>
    <t>カーテン</t>
    <phoneticPr fontId="2"/>
  </si>
  <si>
    <r>
      <t>02</t>
    </r>
    <r>
      <rPr>
        <sz val="11"/>
        <rFont val="ＭＳ Ｐゴシック"/>
        <family val="3"/>
        <charset val="128"/>
      </rPr>
      <t>9</t>
    </r>
    <r>
      <rPr>
        <sz val="11"/>
        <rFont val="ＭＳ Ｐゴシック"/>
        <family val="3"/>
        <charset val="128"/>
      </rPr>
      <t>9</t>
    </r>
    <phoneticPr fontId="2"/>
  </si>
  <si>
    <r>
      <t>03</t>
    </r>
    <r>
      <rPr>
        <sz val="11"/>
        <rFont val="ＭＳ Ｐゴシック"/>
        <family val="3"/>
        <charset val="128"/>
      </rPr>
      <t>0</t>
    </r>
    <r>
      <rPr>
        <sz val="11"/>
        <rFont val="ＭＳ Ｐゴシック"/>
        <family val="3"/>
        <charset val="128"/>
      </rPr>
      <t>1</t>
    </r>
    <phoneticPr fontId="2"/>
  </si>
  <si>
    <t>じゅうたん</t>
    <phoneticPr fontId="2"/>
  </si>
  <si>
    <r>
      <t>03</t>
    </r>
    <r>
      <rPr>
        <sz val="11"/>
        <rFont val="ＭＳ Ｐゴシック"/>
        <family val="3"/>
        <charset val="128"/>
      </rPr>
      <t>0</t>
    </r>
    <r>
      <rPr>
        <sz val="11"/>
        <rFont val="ＭＳ Ｐゴシック"/>
        <family val="3"/>
        <charset val="128"/>
      </rPr>
      <t>2</t>
    </r>
    <phoneticPr fontId="2"/>
  </si>
  <si>
    <r>
      <t>01</t>
    </r>
    <r>
      <rPr>
        <sz val="11"/>
        <rFont val="ＭＳ Ｐゴシック"/>
        <family val="3"/>
        <charset val="128"/>
      </rPr>
      <t>9</t>
    </r>
    <r>
      <rPr>
        <sz val="11"/>
        <rFont val="ＭＳ Ｐゴシック"/>
        <family val="3"/>
        <charset val="128"/>
      </rPr>
      <t>9</t>
    </r>
    <phoneticPr fontId="2"/>
  </si>
  <si>
    <r>
      <t>04</t>
    </r>
    <r>
      <rPr>
        <sz val="11"/>
        <rFont val="ＭＳ Ｐゴシック"/>
        <family val="3"/>
        <charset val="128"/>
      </rPr>
      <t>0</t>
    </r>
    <r>
      <rPr>
        <sz val="11"/>
        <rFont val="ＭＳ Ｐゴシック"/>
        <family val="3"/>
        <charset val="128"/>
      </rPr>
      <t>1</t>
    </r>
    <phoneticPr fontId="2"/>
  </si>
  <si>
    <r>
      <t>09</t>
    </r>
    <r>
      <rPr>
        <sz val="11"/>
        <rFont val="ＭＳ Ｐゴシック"/>
        <family val="3"/>
        <charset val="128"/>
      </rPr>
      <t>9</t>
    </r>
    <r>
      <rPr>
        <sz val="11"/>
        <rFont val="ＭＳ Ｐゴシック"/>
        <family val="3"/>
        <charset val="128"/>
      </rPr>
      <t>9</t>
    </r>
    <phoneticPr fontId="2"/>
  </si>
  <si>
    <r>
      <t>02</t>
    </r>
    <r>
      <rPr>
        <sz val="11"/>
        <rFont val="ＭＳ Ｐゴシック"/>
        <family val="3"/>
        <charset val="128"/>
      </rPr>
      <t>0</t>
    </r>
    <r>
      <rPr>
        <sz val="11"/>
        <rFont val="ＭＳ Ｐゴシック"/>
        <family val="3"/>
        <charset val="128"/>
      </rPr>
      <t>1</t>
    </r>
    <phoneticPr fontId="2"/>
  </si>
  <si>
    <r>
      <t>05</t>
    </r>
    <r>
      <rPr>
        <sz val="11"/>
        <rFont val="ＭＳ Ｐゴシック"/>
        <family val="3"/>
        <charset val="128"/>
      </rPr>
      <t>0</t>
    </r>
    <r>
      <rPr>
        <sz val="11"/>
        <rFont val="ＭＳ Ｐゴシック"/>
        <family val="3"/>
        <charset val="128"/>
      </rPr>
      <t>1</t>
    </r>
    <phoneticPr fontId="2"/>
  </si>
  <si>
    <r>
      <t>10</t>
    </r>
    <r>
      <rPr>
        <sz val="11"/>
        <rFont val="ＭＳ Ｐゴシック"/>
        <family val="3"/>
        <charset val="128"/>
      </rPr>
      <t>0</t>
    </r>
    <r>
      <rPr>
        <sz val="11"/>
        <rFont val="ＭＳ Ｐゴシック"/>
        <family val="3"/>
        <charset val="128"/>
      </rPr>
      <t>1</t>
    </r>
    <phoneticPr fontId="2"/>
  </si>
  <si>
    <r>
      <t>02</t>
    </r>
    <r>
      <rPr>
        <sz val="11"/>
        <rFont val="ＭＳ Ｐゴシック"/>
        <family val="3"/>
        <charset val="128"/>
      </rPr>
      <t>9</t>
    </r>
    <r>
      <rPr>
        <sz val="11"/>
        <rFont val="ＭＳ Ｐゴシック"/>
        <family val="3"/>
        <charset val="128"/>
      </rPr>
      <t>9</t>
    </r>
    <phoneticPr fontId="2"/>
  </si>
  <si>
    <r>
      <t>05</t>
    </r>
    <r>
      <rPr>
        <sz val="11"/>
        <rFont val="ＭＳ Ｐゴシック"/>
        <family val="3"/>
        <charset val="128"/>
      </rPr>
      <t>9</t>
    </r>
    <r>
      <rPr>
        <sz val="11"/>
        <rFont val="ＭＳ Ｐゴシック"/>
        <family val="3"/>
        <charset val="128"/>
      </rPr>
      <t>9</t>
    </r>
    <phoneticPr fontId="2"/>
  </si>
  <si>
    <r>
      <t>11</t>
    </r>
    <r>
      <rPr>
        <sz val="11"/>
        <rFont val="ＭＳ Ｐゴシック"/>
        <family val="3"/>
        <charset val="128"/>
      </rPr>
      <t>0</t>
    </r>
    <r>
      <rPr>
        <sz val="11"/>
        <rFont val="ＭＳ Ｐゴシック"/>
        <family val="3"/>
        <charset val="128"/>
      </rPr>
      <t>1</t>
    </r>
    <phoneticPr fontId="2"/>
  </si>
  <si>
    <r>
      <t>1</t>
    </r>
    <r>
      <rPr>
        <sz val="11"/>
        <rFont val="ＭＳ Ｐゴシック"/>
        <family val="3"/>
        <charset val="128"/>
      </rPr>
      <t>8</t>
    </r>
    <phoneticPr fontId="2"/>
  </si>
  <si>
    <r>
      <t>02</t>
    </r>
    <r>
      <rPr>
        <sz val="11"/>
        <rFont val="ＭＳ Ｐゴシック"/>
        <family val="3"/>
        <charset val="128"/>
      </rPr>
      <t>0</t>
    </r>
    <r>
      <rPr>
        <sz val="11"/>
        <rFont val="ＭＳ Ｐゴシック"/>
        <family val="3"/>
        <charset val="128"/>
      </rPr>
      <t>1</t>
    </r>
    <phoneticPr fontId="2"/>
  </si>
  <si>
    <r>
      <t>02</t>
    </r>
    <r>
      <rPr>
        <sz val="11"/>
        <rFont val="ＭＳ Ｐゴシック"/>
        <family val="3"/>
        <charset val="128"/>
      </rPr>
      <t>9</t>
    </r>
    <r>
      <rPr>
        <sz val="11"/>
        <rFont val="ＭＳ Ｐゴシック"/>
        <family val="3"/>
        <charset val="128"/>
      </rPr>
      <t>9</t>
    </r>
    <phoneticPr fontId="2"/>
  </si>
  <si>
    <r>
      <t>02</t>
    </r>
    <r>
      <rPr>
        <sz val="11"/>
        <rFont val="ＭＳ Ｐゴシック"/>
        <family val="3"/>
        <charset val="128"/>
      </rPr>
      <t>0</t>
    </r>
    <r>
      <rPr>
        <sz val="11"/>
        <rFont val="ＭＳ Ｐゴシック"/>
        <family val="3"/>
        <charset val="128"/>
      </rPr>
      <t>1</t>
    </r>
    <phoneticPr fontId="2"/>
  </si>
  <si>
    <r>
      <t>03</t>
    </r>
    <r>
      <rPr>
        <sz val="11"/>
        <rFont val="ＭＳ Ｐゴシック"/>
        <family val="3"/>
        <charset val="128"/>
      </rPr>
      <t>0</t>
    </r>
    <r>
      <rPr>
        <sz val="11"/>
        <rFont val="ＭＳ Ｐゴシック"/>
        <family val="3"/>
        <charset val="128"/>
      </rPr>
      <t>1</t>
    </r>
    <phoneticPr fontId="2"/>
  </si>
  <si>
    <r>
      <t>1</t>
    </r>
    <r>
      <rPr>
        <sz val="11"/>
        <rFont val="ＭＳ Ｐゴシック"/>
        <family val="3"/>
        <charset val="128"/>
      </rPr>
      <t>0</t>
    </r>
    <phoneticPr fontId="2"/>
  </si>
  <si>
    <r>
      <t>11</t>
    </r>
    <r>
      <rPr>
        <sz val="11"/>
        <rFont val="ＭＳ Ｐゴシック"/>
        <family val="3"/>
        <charset val="128"/>
      </rPr>
      <t>9</t>
    </r>
    <r>
      <rPr>
        <sz val="11"/>
        <rFont val="ＭＳ Ｐゴシック"/>
        <family val="3"/>
        <charset val="128"/>
      </rPr>
      <t>9</t>
    </r>
    <phoneticPr fontId="2"/>
  </si>
  <si>
    <r>
      <t>05</t>
    </r>
    <r>
      <rPr>
        <sz val="11"/>
        <rFont val="ＭＳ Ｐゴシック"/>
        <family val="3"/>
        <charset val="128"/>
      </rPr>
      <t>0</t>
    </r>
    <r>
      <rPr>
        <sz val="11"/>
        <rFont val="ＭＳ Ｐゴシック"/>
        <family val="3"/>
        <charset val="128"/>
      </rPr>
      <t>1</t>
    </r>
    <phoneticPr fontId="2"/>
  </si>
  <si>
    <t>0301</t>
    <phoneticPr fontId="2"/>
  </si>
  <si>
    <t>トイレットペーパー</t>
    <phoneticPr fontId="2"/>
  </si>
  <si>
    <r>
      <t>12</t>
    </r>
    <r>
      <rPr>
        <sz val="11"/>
        <rFont val="ＭＳ Ｐゴシック"/>
        <family val="3"/>
        <charset val="128"/>
      </rPr>
      <t>9</t>
    </r>
    <r>
      <rPr>
        <sz val="11"/>
        <rFont val="ＭＳ Ｐゴシック"/>
        <family val="3"/>
        <charset val="128"/>
      </rPr>
      <t>9</t>
    </r>
    <phoneticPr fontId="2"/>
  </si>
  <si>
    <r>
      <t>0</t>
    </r>
    <r>
      <rPr>
        <sz val="11"/>
        <rFont val="ＭＳ Ｐゴシック"/>
        <family val="3"/>
        <charset val="128"/>
      </rPr>
      <t>4</t>
    </r>
    <phoneticPr fontId="2"/>
  </si>
  <si>
    <r>
      <t>01</t>
    </r>
    <r>
      <rPr>
        <sz val="11"/>
        <rFont val="ＭＳ Ｐゴシック"/>
        <family val="3"/>
        <charset val="128"/>
      </rPr>
      <t>0</t>
    </r>
    <r>
      <rPr>
        <sz val="11"/>
        <rFont val="ＭＳ Ｐゴシック"/>
        <family val="3"/>
        <charset val="128"/>
      </rPr>
      <t>1</t>
    </r>
    <phoneticPr fontId="2"/>
  </si>
  <si>
    <r>
      <t>14</t>
    </r>
    <r>
      <rPr>
        <sz val="11"/>
        <rFont val="ＭＳ Ｐゴシック"/>
        <family val="3"/>
        <charset val="128"/>
      </rPr>
      <t>0</t>
    </r>
    <r>
      <rPr>
        <sz val="11"/>
        <rFont val="ＭＳ Ｐゴシック"/>
        <family val="3"/>
        <charset val="128"/>
      </rPr>
      <t>1</t>
    </r>
    <phoneticPr fontId="2"/>
  </si>
  <si>
    <r>
      <t>01</t>
    </r>
    <r>
      <rPr>
        <sz val="11"/>
        <rFont val="ＭＳ Ｐゴシック"/>
        <family val="3"/>
        <charset val="128"/>
      </rPr>
      <t>0</t>
    </r>
    <r>
      <rPr>
        <sz val="11"/>
        <rFont val="ＭＳ Ｐゴシック"/>
        <family val="3"/>
        <charset val="128"/>
      </rPr>
      <t>2</t>
    </r>
    <phoneticPr fontId="2"/>
  </si>
  <si>
    <r>
      <t>14</t>
    </r>
    <r>
      <rPr>
        <sz val="11"/>
        <rFont val="ＭＳ Ｐゴシック"/>
        <family val="3"/>
        <charset val="128"/>
      </rPr>
      <t>0</t>
    </r>
    <r>
      <rPr>
        <sz val="11"/>
        <rFont val="ＭＳ Ｐゴシック"/>
        <family val="3"/>
        <charset val="128"/>
      </rPr>
      <t>2</t>
    </r>
    <phoneticPr fontId="2"/>
  </si>
  <si>
    <r>
      <t>1</t>
    </r>
    <r>
      <rPr>
        <sz val="11"/>
        <rFont val="ＭＳ Ｐゴシック"/>
        <family val="3"/>
        <charset val="128"/>
      </rPr>
      <t>1</t>
    </r>
    <phoneticPr fontId="2"/>
  </si>
  <si>
    <r>
      <t>14</t>
    </r>
    <r>
      <rPr>
        <sz val="11"/>
        <rFont val="ＭＳ Ｐゴシック"/>
        <family val="3"/>
        <charset val="128"/>
      </rPr>
      <t>0</t>
    </r>
    <r>
      <rPr>
        <sz val="11"/>
        <rFont val="ＭＳ Ｐゴシック"/>
        <family val="3"/>
        <charset val="128"/>
      </rPr>
      <t>3</t>
    </r>
    <phoneticPr fontId="2"/>
  </si>
  <si>
    <r>
      <t>02</t>
    </r>
    <r>
      <rPr>
        <sz val="11"/>
        <rFont val="ＭＳ Ｐゴシック"/>
        <family val="3"/>
        <charset val="128"/>
      </rPr>
      <t>0</t>
    </r>
    <r>
      <rPr>
        <sz val="11"/>
        <rFont val="ＭＳ Ｐゴシック"/>
        <family val="3"/>
        <charset val="128"/>
      </rPr>
      <t>1</t>
    </r>
    <phoneticPr fontId="2"/>
  </si>
  <si>
    <r>
      <t>1</t>
    </r>
    <r>
      <rPr>
        <sz val="11"/>
        <rFont val="ＭＳ Ｐゴシック"/>
        <family val="3"/>
        <charset val="128"/>
      </rPr>
      <t>5</t>
    </r>
    <r>
      <rPr>
        <sz val="11"/>
        <rFont val="ＭＳ Ｐゴシック"/>
        <family val="3"/>
        <charset val="128"/>
      </rPr>
      <t>01</t>
    </r>
    <phoneticPr fontId="2"/>
  </si>
  <si>
    <r>
      <t>1</t>
    </r>
    <r>
      <rPr>
        <sz val="11"/>
        <rFont val="ＭＳ Ｐゴシック"/>
        <family val="3"/>
        <charset val="128"/>
      </rPr>
      <t>5</t>
    </r>
    <r>
      <rPr>
        <sz val="11"/>
        <rFont val="ＭＳ Ｐゴシック"/>
        <family val="3"/>
        <charset val="128"/>
      </rPr>
      <t>02</t>
    </r>
    <phoneticPr fontId="2"/>
  </si>
  <si>
    <r>
      <t>02</t>
    </r>
    <r>
      <rPr>
        <sz val="11"/>
        <rFont val="ＭＳ Ｐゴシック"/>
        <family val="3"/>
        <charset val="128"/>
      </rPr>
      <t>0</t>
    </r>
    <r>
      <rPr>
        <sz val="11"/>
        <rFont val="ＭＳ Ｐゴシック"/>
        <family val="3"/>
        <charset val="128"/>
      </rPr>
      <t>1</t>
    </r>
    <phoneticPr fontId="2"/>
  </si>
  <si>
    <r>
      <t>03</t>
    </r>
    <r>
      <rPr>
        <sz val="11"/>
        <rFont val="ＭＳ Ｐゴシック"/>
        <family val="3"/>
        <charset val="128"/>
      </rPr>
      <t>9</t>
    </r>
    <r>
      <rPr>
        <sz val="11"/>
        <rFont val="ＭＳ Ｐゴシック"/>
        <family val="3"/>
        <charset val="128"/>
      </rPr>
      <t>9</t>
    </r>
    <phoneticPr fontId="2"/>
  </si>
  <si>
    <r>
      <t>1</t>
    </r>
    <r>
      <rPr>
        <sz val="11"/>
        <rFont val="ＭＳ Ｐゴシック"/>
        <family val="3"/>
        <charset val="128"/>
      </rPr>
      <t>2</t>
    </r>
    <phoneticPr fontId="2"/>
  </si>
  <si>
    <r>
      <t>01</t>
    </r>
    <r>
      <rPr>
        <sz val="11"/>
        <rFont val="ＭＳ Ｐゴシック"/>
        <family val="3"/>
        <charset val="128"/>
      </rPr>
      <t>0</t>
    </r>
    <r>
      <rPr>
        <sz val="11"/>
        <rFont val="ＭＳ Ｐゴシック"/>
        <family val="3"/>
        <charset val="128"/>
      </rPr>
      <t>1</t>
    </r>
    <phoneticPr fontId="2"/>
  </si>
  <si>
    <r>
      <t>02</t>
    </r>
    <r>
      <rPr>
        <sz val="11"/>
        <rFont val="ＭＳ Ｐゴシック"/>
        <family val="3"/>
        <charset val="128"/>
      </rPr>
      <t>9</t>
    </r>
    <r>
      <rPr>
        <sz val="11"/>
        <rFont val="ＭＳ Ｐゴシック"/>
        <family val="3"/>
        <charset val="128"/>
      </rPr>
      <t>9</t>
    </r>
    <phoneticPr fontId="2"/>
  </si>
  <si>
    <r>
      <t>03</t>
    </r>
    <r>
      <rPr>
        <sz val="11"/>
        <rFont val="ＭＳ Ｐゴシック"/>
        <family val="3"/>
        <charset val="128"/>
      </rPr>
      <t>0</t>
    </r>
    <r>
      <rPr>
        <sz val="11"/>
        <rFont val="ＭＳ Ｐゴシック"/>
        <family val="3"/>
        <charset val="128"/>
      </rPr>
      <t>1</t>
    </r>
    <phoneticPr fontId="2"/>
  </si>
  <si>
    <t>ノベルティ</t>
    <phoneticPr fontId="2"/>
  </si>
  <si>
    <r>
      <t>0</t>
    </r>
    <r>
      <rPr>
        <sz val="11"/>
        <rFont val="ＭＳ Ｐゴシック"/>
        <family val="3"/>
        <charset val="128"/>
      </rPr>
      <t>5</t>
    </r>
    <phoneticPr fontId="2"/>
  </si>
  <si>
    <r>
      <t>01</t>
    </r>
    <r>
      <rPr>
        <sz val="11"/>
        <rFont val="ＭＳ Ｐゴシック"/>
        <family val="3"/>
        <charset val="128"/>
      </rPr>
      <t>0</t>
    </r>
    <r>
      <rPr>
        <sz val="11"/>
        <rFont val="ＭＳ Ｐゴシック"/>
        <family val="3"/>
        <charset val="128"/>
      </rPr>
      <t>1</t>
    </r>
    <phoneticPr fontId="2"/>
  </si>
  <si>
    <r>
      <t>01</t>
    </r>
    <r>
      <rPr>
        <sz val="11"/>
        <rFont val="ＭＳ Ｐゴシック"/>
        <family val="3"/>
        <charset val="128"/>
      </rPr>
      <t>9</t>
    </r>
    <r>
      <rPr>
        <sz val="11"/>
        <rFont val="ＭＳ Ｐゴシック"/>
        <family val="3"/>
        <charset val="128"/>
      </rPr>
      <t>9</t>
    </r>
    <phoneticPr fontId="2"/>
  </si>
  <si>
    <r>
      <t>03</t>
    </r>
    <r>
      <rPr>
        <sz val="11"/>
        <rFont val="ＭＳ Ｐゴシック"/>
        <family val="3"/>
        <charset val="128"/>
      </rPr>
      <t>9</t>
    </r>
    <r>
      <rPr>
        <sz val="11"/>
        <rFont val="ＭＳ Ｐゴシック"/>
        <family val="3"/>
        <charset val="128"/>
      </rPr>
      <t>9</t>
    </r>
    <phoneticPr fontId="2"/>
  </si>
  <si>
    <r>
      <t>02</t>
    </r>
    <r>
      <rPr>
        <sz val="11"/>
        <rFont val="ＭＳ Ｐゴシック"/>
        <family val="3"/>
        <charset val="128"/>
      </rPr>
      <t>0</t>
    </r>
    <r>
      <rPr>
        <sz val="11"/>
        <rFont val="ＭＳ Ｐゴシック"/>
        <family val="3"/>
        <charset val="128"/>
      </rPr>
      <t>1</t>
    </r>
    <phoneticPr fontId="2"/>
  </si>
  <si>
    <r>
      <t>04</t>
    </r>
    <r>
      <rPr>
        <sz val="11"/>
        <rFont val="ＭＳ Ｐゴシック"/>
        <family val="3"/>
        <charset val="128"/>
      </rPr>
      <t>0</t>
    </r>
    <r>
      <rPr>
        <sz val="11"/>
        <rFont val="ＭＳ Ｐゴシック"/>
        <family val="3"/>
        <charset val="128"/>
      </rPr>
      <t>1</t>
    </r>
    <phoneticPr fontId="2"/>
  </si>
  <si>
    <t>おもちゃ</t>
    <phoneticPr fontId="2"/>
  </si>
  <si>
    <r>
      <t>02</t>
    </r>
    <r>
      <rPr>
        <sz val="11"/>
        <rFont val="ＭＳ Ｐゴシック"/>
        <family val="3"/>
        <charset val="128"/>
      </rPr>
      <t>0</t>
    </r>
    <r>
      <rPr>
        <sz val="11"/>
        <rFont val="ＭＳ Ｐゴシック"/>
        <family val="3"/>
        <charset val="128"/>
      </rPr>
      <t>2</t>
    </r>
    <phoneticPr fontId="2"/>
  </si>
  <si>
    <r>
      <t>02</t>
    </r>
    <r>
      <rPr>
        <sz val="11"/>
        <rFont val="ＭＳ Ｐゴシック"/>
        <family val="3"/>
        <charset val="128"/>
      </rPr>
      <t>0</t>
    </r>
    <r>
      <rPr>
        <sz val="11"/>
        <rFont val="ＭＳ Ｐゴシック"/>
        <family val="3"/>
        <charset val="128"/>
      </rPr>
      <t>3</t>
    </r>
    <phoneticPr fontId="2"/>
  </si>
  <si>
    <r>
      <t>02</t>
    </r>
    <r>
      <rPr>
        <sz val="11"/>
        <rFont val="ＭＳ Ｐゴシック"/>
        <family val="3"/>
        <charset val="128"/>
      </rPr>
      <t>9</t>
    </r>
    <r>
      <rPr>
        <sz val="11"/>
        <rFont val="ＭＳ Ｐゴシック"/>
        <family val="3"/>
        <charset val="128"/>
      </rPr>
      <t>9</t>
    </r>
    <phoneticPr fontId="2"/>
  </si>
  <si>
    <r>
      <t>1</t>
    </r>
    <r>
      <rPr>
        <sz val="11"/>
        <rFont val="ＭＳ Ｐゴシック"/>
        <family val="3"/>
        <charset val="128"/>
      </rPr>
      <t>3</t>
    </r>
    <phoneticPr fontId="2"/>
  </si>
  <si>
    <r>
      <t>01</t>
    </r>
    <r>
      <rPr>
        <sz val="11"/>
        <rFont val="ＭＳ Ｐゴシック"/>
        <family val="3"/>
        <charset val="128"/>
      </rPr>
      <t>0</t>
    </r>
    <r>
      <rPr>
        <sz val="11"/>
        <rFont val="ＭＳ Ｐゴシック"/>
        <family val="3"/>
        <charset val="128"/>
      </rPr>
      <t>1</t>
    </r>
    <phoneticPr fontId="2"/>
  </si>
  <si>
    <r>
      <t>01</t>
    </r>
    <r>
      <rPr>
        <sz val="11"/>
        <rFont val="ＭＳ Ｐゴシック"/>
        <family val="3"/>
        <charset val="128"/>
      </rPr>
      <t>9</t>
    </r>
    <r>
      <rPr>
        <sz val="11"/>
        <rFont val="ＭＳ Ｐゴシック"/>
        <family val="3"/>
        <charset val="128"/>
      </rPr>
      <t>9</t>
    </r>
    <phoneticPr fontId="2"/>
  </si>
  <si>
    <r>
      <t>04</t>
    </r>
    <r>
      <rPr>
        <sz val="11"/>
        <rFont val="ＭＳ Ｐゴシック"/>
        <family val="3"/>
        <charset val="128"/>
      </rPr>
      <t>9</t>
    </r>
    <r>
      <rPr>
        <sz val="11"/>
        <rFont val="ＭＳ Ｐゴシック"/>
        <family val="3"/>
        <charset val="128"/>
      </rPr>
      <t>9</t>
    </r>
    <phoneticPr fontId="2"/>
  </si>
  <si>
    <r>
      <t>0</t>
    </r>
    <r>
      <rPr>
        <sz val="11"/>
        <rFont val="ＭＳ Ｐゴシック"/>
        <family val="3"/>
        <charset val="128"/>
      </rPr>
      <t>6</t>
    </r>
    <phoneticPr fontId="2"/>
  </si>
  <si>
    <t>⑤[メッセージバー]の[セキュリティの警告]の右側に表示されている[オプション]</t>
    <phoneticPr fontId="4"/>
  </si>
  <si>
    <t xml:space="preserve">   をクリックし、「このコンテンツを有効にする(E)」を選択して、[OK]をクリック</t>
    <phoneticPr fontId="4"/>
  </si>
  <si>
    <r>
      <t>9</t>
    </r>
    <r>
      <rPr>
        <sz val="11"/>
        <rFont val="ＭＳ Ｐゴシック"/>
        <family val="3"/>
        <charset val="128"/>
      </rPr>
      <t>9</t>
    </r>
    <phoneticPr fontId="2"/>
  </si>
  <si>
    <r>
      <t>0</t>
    </r>
    <r>
      <rPr>
        <sz val="11"/>
        <rFont val="ＭＳ Ｐゴシック"/>
        <family val="3"/>
        <charset val="128"/>
      </rPr>
      <t>5</t>
    </r>
    <phoneticPr fontId="2"/>
  </si>
  <si>
    <r>
      <t>0</t>
    </r>
    <r>
      <rPr>
        <sz val="11"/>
        <rFont val="ＭＳ Ｐゴシック"/>
        <family val="3"/>
        <charset val="128"/>
      </rPr>
      <t>2</t>
    </r>
    <phoneticPr fontId="2"/>
  </si>
  <si>
    <r>
      <t>0</t>
    </r>
    <r>
      <rPr>
        <sz val="11"/>
        <rFont val="ＭＳ Ｐゴシック"/>
        <family val="3"/>
        <charset val="128"/>
      </rPr>
      <t>3</t>
    </r>
    <phoneticPr fontId="2"/>
  </si>
  <si>
    <r>
      <t>0</t>
    </r>
    <r>
      <rPr>
        <sz val="11"/>
        <rFont val="ＭＳ Ｐゴシック"/>
        <family val="3"/>
        <charset val="128"/>
      </rPr>
      <t>6</t>
    </r>
    <phoneticPr fontId="2"/>
  </si>
  <si>
    <r>
      <t>0</t>
    </r>
    <r>
      <rPr>
        <sz val="11"/>
        <rFont val="ＭＳ Ｐゴシック"/>
        <family val="3"/>
        <charset val="128"/>
      </rPr>
      <t>7</t>
    </r>
    <phoneticPr fontId="2"/>
  </si>
  <si>
    <r>
      <t>2</t>
    </r>
    <r>
      <rPr>
        <sz val="11"/>
        <rFont val="ＭＳ Ｐゴシック"/>
        <family val="3"/>
        <charset val="128"/>
      </rPr>
      <t>2</t>
    </r>
    <phoneticPr fontId="2"/>
  </si>
  <si>
    <t>【入力シート　その２・役務】</t>
    <phoneticPr fontId="2"/>
  </si>
  <si>
    <t>摘要</t>
    <rPh sb="0" eb="2">
      <t>テキヨウ</t>
    </rPh>
    <phoneticPr fontId="2"/>
  </si>
  <si>
    <t>営業に必要な許可・認可等</t>
    <rPh sb="0" eb="2">
      <t>エイギョウ</t>
    </rPh>
    <rPh sb="3" eb="5">
      <t>ヒツヨウ</t>
    </rPh>
    <rPh sb="6" eb="8">
      <t>キョカ</t>
    </rPh>
    <rPh sb="9" eb="11">
      <t>ニンカ</t>
    </rPh>
    <rPh sb="11" eb="12">
      <t>トウ</t>
    </rPh>
    <phoneticPr fontId="2"/>
  </si>
  <si>
    <t>摘要</t>
    <phoneticPr fontId="2"/>
  </si>
  <si>
    <t>【入力シート　その４】</t>
    <phoneticPr fontId="2"/>
  </si>
  <si>
    <t>営業種目　大分類</t>
    <phoneticPr fontId="4"/>
  </si>
  <si>
    <t>営業経歴</t>
    <rPh sb="0" eb="2">
      <t>エイギョウ</t>
    </rPh>
    <rPh sb="2" eb="4">
      <t>ケイレキショ</t>
    </rPh>
    <phoneticPr fontId="4"/>
  </si>
  <si>
    <t>年</t>
    <rPh sb="0" eb="1">
      <t>ネン</t>
    </rPh>
    <phoneticPr fontId="4"/>
  </si>
  <si>
    <t>月</t>
    <rPh sb="0" eb="1">
      <t>ツキ</t>
    </rPh>
    <phoneticPr fontId="4"/>
  </si>
  <si>
    <t>日から</t>
    <rPh sb="0" eb="1">
      <t>ヒ</t>
    </rPh>
    <phoneticPr fontId="4"/>
  </si>
  <si>
    <t>日まで</t>
    <rPh sb="0" eb="1">
      <t>ヒ</t>
    </rPh>
    <phoneticPr fontId="4"/>
  </si>
  <si>
    <t>直前２年前実績高（千円）</t>
    <rPh sb="0" eb="2">
      <t>チョクゼン</t>
    </rPh>
    <rPh sb="3" eb="4">
      <t>ネン</t>
    </rPh>
    <rPh sb="4" eb="5">
      <t>マエ</t>
    </rPh>
    <rPh sb="5" eb="7">
      <t>ジッセキ</t>
    </rPh>
    <rPh sb="7" eb="8">
      <t>ダカ</t>
    </rPh>
    <rPh sb="9" eb="11">
      <t>センエン</t>
    </rPh>
    <phoneticPr fontId="4"/>
  </si>
  <si>
    <t>直前１年前実績高（千円）</t>
    <rPh sb="0" eb="2">
      <t>チョクゼン</t>
    </rPh>
    <rPh sb="3" eb="4">
      <t>ネン</t>
    </rPh>
    <rPh sb="4" eb="5">
      <t>マエ</t>
    </rPh>
    <rPh sb="5" eb="7">
      <t>ジッセキ</t>
    </rPh>
    <rPh sb="7" eb="8">
      <t>ダカ</t>
    </rPh>
    <rPh sb="9" eb="11">
      <t>センエン</t>
    </rPh>
    <phoneticPr fontId="4"/>
  </si>
  <si>
    <r>
      <t>2</t>
    </r>
    <r>
      <rPr>
        <sz val="11"/>
        <rFont val="ＭＳ Ｐゴシック"/>
        <family val="3"/>
        <charset val="128"/>
      </rPr>
      <t>2</t>
    </r>
    <phoneticPr fontId="2"/>
  </si>
  <si>
    <t>役務の提供</t>
    <phoneticPr fontId="2"/>
  </si>
  <si>
    <t>役務の提供</t>
    <phoneticPr fontId="2"/>
  </si>
  <si>
    <t>大分類番号</t>
    <rPh sb="0" eb="3">
      <t>ダイブンルイ</t>
    </rPh>
    <rPh sb="3" eb="5">
      <t>バンゴウ</t>
    </rPh>
    <phoneticPr fontId="4"/>
  </si>
  <si>
    <t>直前２終了日</t>
    <rPh sb="0" eb="2">
      <t>チョクゼン</t>
    </rPh>
    <rPh sb="3" eb="5">
      <t>シュウリョウ</t>
    </rPh>
    <rPh sb="5" eb="6">
      <t>ビ</t>
    </rPh>
    <phoneticPr fontId="4"/>
  </si>
  <si>
    <t>直前２開始日</t>
    <rPh sb="0" eb="2">
      <t>チョクゼン</t>
    </rPh>
    <rPh sb="3" eb="5">
      <t>カイシ</t>
    </rPh>
    <rPh sb="5" eb="6">
      <t>ビ</t>
    </rPh>
    <phoneticPr fontId="4"/>
  </si>
  <si>
    <t>直前１開始日</t>
    <rPh sb="0" eb="2">
      <t>チョクゼン</t>
    </rPh>
    <rPh sb="3" eb="6">
      <t>カイシビ</t>
    </rPh>
    <phoneticPr fontId="4"/>
  </si>
  <si>
    <t>直前１終了日</t>
    <rPh sb="0" eb="2">
      <t>チョクゼン</t>
    </rPh>
    <rPh sb="3" eb="6">
      <t>シュウリョウビ</t>
    </rPh>
    <phoneticPr fontId="4"/>
  </si>
  <si>
    <t>p5_3</t>
  </si>
  <si>
    <t>p5_4</t>
  </si>
  <si>
    <t>p5_5</t>
  </si>
  <si>
    <t>p5_6</t>
  </si>
  <si>
    <t>p5_7</t>
  </si>
  <si>
    <t>p5_8</t>
  </si>
  <si>
    <t>p5_1</t>
    <phoneticPr fontId="4"/>
  </si>
  <si>
    <t>p5_2</t>
    <phoneticPr fontId="4"/>
  </si>
  <si>
    <t>主な仕入先</t>
    <rPh sb="0" eb="1">
      <t>オモ</t>
    </rPh>
    <rPh sb="2" eb="5">
      <t>シイレサキ</t>
    </rPh>
    <phoneticPr fontId="4"/>
  </si>
  <si>
    <t>直前２実績高</t>
    <rPh sb="0" eb="2">
      <t>チョクゼン</t>
    </rPh>
    <rPh sb="3" eb="5">
      <t>ジッセキ</t>
    </rPh>
    <rPh sb="5" eb="6">
      <t>ダカ</t>
    </rPh>
    <phoneticPr fontId="4"/>
  </si>
  <si>
    <t>直前１実績高</t>
    <rPh sb="0" eb="2">
      <t>チョクゼン</t>
    </rPh>
    <rPh sb="3" eb="5">
      <t>ジッセキ</t>
    </rPh>
    <rPh sb="5" eb="6">
      <t>ダカ</t>
    </rPh>
    <phoneticPr fontId="4"/>
  </si>
  <si>
    <t>0201</t>
    <phoneticPr fontId="2"/>
  </si>
  <si>
    <t>06</t>
  </si>
  <si>
    <t>07</t>
  </si>
  <si>
    <t>08</t>
  </si>
  <si>
    <t>09</t>
  </si>
  <si>
    <t>10</t>
  </si>
  <si>
    <t>11</t>
  </si>
  <si>
    <t>12</t>
  </si>
  <si>
    <t>14</t>
  </si>
  <si>
    <t>15</t>
  </si>
  <si>
    <t>16</t>
  </si>
  <si>
    <t>車両類</t>
    <rPh sb="0" eb="2">
      <t>シャリョウ</t>
    </rPh>
    <rPh sb="2" eb="3">
      <t>ルイ</t>
    </rPh>
    <phoneticPr fontId="2"/>
  </si>
  <si>
    <t>文房具・電卓・紙袋等</t>
    <rPh sb="0" eb="3">
      <t>ブンボウグ</t>
    </rPh>
    <rPh sb="4" eb="6">
      <t>デンタク</t>
    </rPh>
    <rPh sb="7" eb="9">
      <t>カミブクロ</t>
    </rPh>
    <rPh sb="9" eb="10">
      <t>トウ</t>
    </rPh>
    <phoneticPr fontId="2"/>
  </si>
  <si>
    <t>回転印・日付印等</t>
    <rPh sb="0" eb="2">
      <t>カイテン</t>
    </rPh>
    <rPh sb="2" eb="3">
      <t>イン</t>
    </rPh>
    <rPh sb="4" eb="6">
      <t>ヒヅケ</t>
    </rPh>
    <rPh sb="6" eb="7">
      <t>イン</t>
    </rPh>
    <rPh sb="7" eb="8">
      <t>トウ</t>
    </rPh>
    <phoneticPr fontId="2"/>
  </si>
  <si>
    <t>学校教材（消耗品）等</t>
    <rPh sb="0" eb="2">
      <t>ガッコウ</t>
    </rPh>
    <rPh sb="2" eb="4">
      <t>キョウザイ</t>
    </rPh>
    <rPh sb="5" eb="8">
      <t>ショウモウヒン</t>
    </rPh>
    <rPh sb="9" eb="10">
      <t>トウ</t>
    </rPh>
    <phoneticPr fontId="2"/>
  </si>
  <si>
    <t>図書慣用消耗品等</t>
    <rPh sb="0" eb="2">
      <t>トショ</t>
    </rPh>
    <rPh sb="2" eb="4">
      <t>カンヨウ</t>
    </rPh>
    <rPh sb="4" eb="7">
      <t>ショウモウヒン</t>
    </rPh>
    <rPh sb="7" eb="8">
      <t>トウ</t>
    </rPh>
    <phoneticPr fontId="2"/>
  </si>
  <si>
    <t>展示台等</t>
    <rPh sb="0" eb="3">
      <t>テンジダイ</t>
    </rPh>
    <rPh sb="3" eb="4">
      <t>トウ</t>
    </rPh>
    <phoneticPr fontId="2"/>
  </si>
  <si>
    <t>ふすま・障子等</t>
    <rPh sb="4" eb="6">
      <t>ショウジ</t>
    </rPh>
    <rPh sb="6" eb="7">
      <t>トウ</t>
    </rPh>
    <phoneticPr fontId="2"/>
  </si>
  <si>
    <t>凸版印刷・平板印刷・軽印刷等</t>
    <rPh sb="0" eb="2">
      <t>トッパン</t>
    </rPh>
    <rPh sb="2" eb="4">
      <t>インサツ</t>
    </rPh>
    <rPh sb="5" eb="7">
      <t>ヘイバン</t>
    </rPh>
    <rPh sb="7" eb="9">
      <t>インサツ</t>
    </rPh>
    <rPh sb="10" eb="11">
      <t>ケイ</t>
    </rPh>
    <rPh sb="11" eb="13">
      <t>インサツ</t>
    </rPh>
    <rPh sb="13" eb="14">
      <t>トウ</t>
    </rPh>
    <phoneticPr fontId="2"/>
  </si>
  <si>
    <t>電算連続帳票印刷等</t>
    <rPh sb="0" eb="2">
      <t>デンサン</t>
    </rPh>
    <rPh sb="2" eb="4">
      <t>レンゾク</t>
    </rPh>
    <rPh sb="4" eb="6">
      <t>チョウヒョウ</t>
    </rPh>
    <rPh sb="6" eb="8">
      <t>インサツ</t>
    </rPh>
    <rPh sb="8" eb="9">
      <t>トウ</t>
    </rPh>
    <phoneticPr fontId="2"/>
  </si>
  <si>
    <t>地図印刷・航空写真</t>
    <rPh sb="0" eb="2">
      <t>チズ</t>
    </rPh>
    <rPh sb="2" eb="4">
      <t>インサツ</t>
    </rPh>
    <rPh sb="5" eb="7">
      <t>コウクウ</t>
    </rPh>
    <rPh sb="7" eb="9">
      <t>シャシン</t>
    </rPh>
    <phoneticPr fontId="2"/>
  </si>
  <si>
    <r>
      <t>C</t>
    </r>
    <r>
      <rPr>
        <sz val="11"/>
        <rFont val="ＭＳ Ｐゴシック"/>
        <family val="3"/>
        <charset val="128"/>
      </rPr>
      <t>D-ROM</t>
    </r>
    <r>
      <rPr>
        <sz val="11"/>
        <rFont val="ＭＳ Ｐゴシック"/>
        <family val="3"/>
        <charset val="128"/>
      </rPr>
      <t>・ﾋﾞﾃﾞｵﾃｰﾌﾟ・ｶｾｯﾄﾃｰﾌﾟ等</t>
    </r>
    <rPh sb="25" eb="26">
      <t>トウ</t>
    </rPh>
    <phoneticPr fontId="2"/>
  </si>
  <si>
    <t>ｼｰﾙ・ﾗﾍﾞﾙ・ｶｰﾄﾞ等の印刷</t>
    <rPh sb="13" eb="14">
      <t>トウ</t>
    </rPh>
    <rPh sb="15" eb="17">
      <t>インサツ</t>
    </rPh>
    <phoneticPr fontId="2"/>
  </si>
  <si>
    <t>Pﾀｲﾙ・ｸｯｼｮﾝﾌﾛｱ等</t>
    <rPh sb="13" eb="14">
      <t>トウ</t>
    </rPh>
    <phoneticPr fontId="2"/>
  </si>
  <si>
    <t>じゅうたん・ｶｰﾍﾟｯﾄ等</t>
    <rPh sb="12" eb="13">
      <t>トウ</t>
    </rPh>
    <phoneticPr fontId="2"/>
  </si>
  <si>
    <t>ｶｰﾃﾝ・ﾌﾞﾗｲﾝﾄﾞ等</t>
    <rPh sb="12" eb="13">
      <t>トウ</t>
    </rPh>
    <phoneticPr fontId="2"/>
  </si>
  <si>
    <t>応接長ﾃｰﾌﾞﾙ・ｿﾌｧ等</t>
    <rPh sb="0" eb="2">
      <t>オウセツ</t>
    </rPh>
    <rPh sb="2" eb="3">
      <t>ナガ</t>
    </rPh>
    <rPh sb="12" eb="13">
      <t>トウ</t>
    </rPh>
    <phoneticPr fontId="2"/>
  </si>
  <si>
    <t>書庫類・更衣ﾛｯｶｰ・机・椅子</t>
    <rPh sb="0" eb="2">
      <t>ショコ</t>
    </rPh>
    <rPh sb="2" eb="3">
      <t>ルイ</t>
    </rPh>
    <rPh sb="4" eb="6">
      <t>コウイ</t>
    </rPh>
    <rPh sb="11" eb="12">
      <t>ツクエ</t>
    </rPh>
    <rPh sb="13" eb="15">
      <t>イス</t>
    </rPh>
    <phoneticPr fontId="2"/>
  </si>
  <si>
    <t>ｺﾞﾑ印・公印（木製等）等</t>
    <rPh sb="3" eb="4">
      <t>イン</t>
    </rPh>
    <rPh sb="5" eb="7">
      <t>コウイン</t>
    </rPh>
    <rPh sb="8" eb="10">
      <t>モクセイ</t>
    </rPh>
    <rPh sb="10" eb="11">
      <t>トウ</t>
    </rPh>
    <rPh sb="12" eb="13">
      <t>トウ</t>
    </rPh>
    <phoneticPr fontId="2"/>
  </si>
  <si>
    <t>段ﾎﾞｰﾙ・板紙加工</t>
    <rPh sb="0" eb="1">
      <t>ダン</t>
    </rPh>
    <rPh sb="6" eb="8">
      <t>イタガミ</t>
    </rPh>
    <rPh sb="8" eb="10">
      <t>カコウ</t>
    </rPh>
    <phoneticPr fontId="2"/>
  </si>
  <si>
    <r>
      <t>P</t>
    </r>
    <r>
      <rPr>
        <sz val="11"/>
        <rFont val="ＭＳ Ｐゴシック"/>
        <family val="3"/>
        <charset val="128"/>
      </rPr>
      <t>PC</t>
    </r>
    <r>
      <rPr>
        <sz val="11"/>
        <rFont val="ＭＳ Ｐゴシック"/>
        <family val="3"/>
        <charset val="128"/>
      </rPr>
      <t>用紙・上質紙・色上質紙・更紙・感光紙等</t>
    </r>
    <rPh sb="3" eb="5">
      <t>ヨウシ</t>
    </rPh>
    <rPh sb="6" eb="9">
      <t>ジョウシツシ</t>
    </rPh>
    <rPh sb="10" eb="11">
      <t>イロ</t>
    </rPh>
    <rPh sb="11" eb="14">
      <t>ジョウシツシ</t>
    </rPh>
    <rPh sb="15" eb="16">
      <t>サラ</t>
    </rPh>
    <rPh sb="16" eb="17">
      <t>カミ</t>
    </rPh>
    <rPh sb="18" eb="20">
      <t>カンコウ</t>
    </rPh>
    <rPh sb="20" eb="21">
      <t>シ</t>
    </rPh>
    <rPh sb="21" eb="22">
      <t>トウ</t>
    </rPh>
    <phoneticPr fontId="2"/>
  </si>
  <si>
    <t>乗用車（小型・普通）・貨物車（小型・普通）・軽自動車</t>
    <phoneticPr fontId="2"/>
  </si>
  <si>
    <t>乗用車・貨物車</t>
    <phoneticPr fontId="2"/>
  </si>
  <si>
    <t>車検・点検・修理</t>
    <rPh sb="0" eb="2">
      <t>シャケン</t>
    </rPh>
    <rPh sb="3" eb="5">
      <t>テンケン</t>
    </rPh>
    <rPh sb="6" eb="8">
      <t>シュウリ</t>
    </rPh>
    <phoneticPr fontId="2"/>
  </si>
  <si>
    <t>ﾀｲﾔ・ﾊﾞｯﾃﾘｰ・ﾜｯｸｽ等</t>
    <rPh sb="15" eb="16">
      <t>トウ</t>
    </rPh>
    <phoneticPr fontId="2"/>
  </si>
  <si>
    <t>ﾌｨﾙﾑ・印画紙等</t>
    <rPh sb="5" eb="8">
      <t>インガシ</t>
    </rPh>
    <rPh sb="8" eb="9">
      <t>トウ</t>
    </rPh>
    <phoneticPr fontId="2"/>
  </si>
  <si>
    <t>写真ﾃﾞｰﾀ処理等</t>
    <rPh sb="0" eb="2">
      <t>シャシン</t>
    </rPh>
    <rPh sb="6" eb="8">
      <t>ショリ</t>
    </rPh>
    <rPh sb="8" eb="9">
      <t>トウ</t>
    </rPh>
    <phoneticPr fontId="2"/>
  </si>
  <si>
    <r>
      <t>ｶﾗｰｺﾋﾟｰ・P</t>
    </r>
    <r>
      <rPr>
        <sz val="11"/>
        <rFont val="ＭＳ Ｐゴシック"/>
        <family val="3"/>
        <charset val="128"/>
      </rPr>
      <t>PCｺﾋﾟｰ等</t>
    </r>
    <rPh sb="15" eb="16">
      <t>トウ</t>
    </rPh>
    <phoneticPr fontId="2"/>
  </si>
  <si>
    <t>ﾃﾞｰﾀ処理等</t>
    <rPh sb="4" eb="6">
      <t>ショリ</t>
    </rPh>
    <rPh sb="6" eb="7">
      <t>トウ</t>
    </rPh>
    <phoneticPr fontId="2"/>
  </si>
  <si>
    <t>業務経歴書</t>
    <rPh sb="0" eb="2">
      <t>ギョウム</t>
    </rPh>
    <rPh sb="2" eb="5">
      <t>ケイレキショ</t>
    </rPh>
    <phoneticPr fontId="4"/>
  </si>
  <si>
    <t>営業種目
大分類</t>
    <rPh sb="0" eb="2">
      <t>エイギョウ</t>
    </rPh>
    <rPh sb="2" eb="4">
      <t>シュモク</t>
    </rPh>
    <rPh sb="5" eb="8">
      <t>ダイブンルイ</t>
    </rPh>
    <phoneticPr fontId="4"/>
  </si>
  <si>
    <t>販売実績高</t>
    <rPh sb="0" eb="2">
      <t>ハンバイ</t>
    </rPh>
    <rPh sb="2" eb="4">
      <t>ジッセキ</t>
    </rPh>
    <rPh sb="4" eb="5">
      <t>ダカ</t>
    </rPh>
    <phoneticPr fontId="4"/>
  </si>
  <si>
    <t>主な納入先</t>
    <rPh sb="0" eb="1">
      <t>オモ</t>
    </rPh>
    <rPh sb="2" eb="5">
      <t>ノウニュウサキ</t>
    </rPh>
    <phoneticPr fontId="4"/>
  </si>
  <si>
    <t>直前２年前実績高（千円）</t>
    <rPh sb="0" eb="2">
      <t>チョクゼン</t>
    </rPh>
    <rPh sb="3" eb="4">
      <t>ネン</t>
    </rPh>
    <rPh sb="4" eb="5">
      <t>マエ</t>
    </rPh>
    <rPh sb="5" eb="7">
      <t>ジッセキ</t>
    </rPh>
    <rPh sb="7" eb="8">
      <t>ダカ</t>
    </rPh>
    <rPh sb="9" eb="11">
      <t>センエン</t>
    </rPh>
    <phoneticPr fontId="4"/>
  </si>
  <si>
    <t>直前１年前実績高（千円）</t>
    <rPh sb="0" eb="2">
      <t>チョクゼン</t>
    </rPh>
    <rPh sb="3" eb="4">
      <t>ネン</t>
    </rPh>
    <rPh sb="4" eb="5">
      <t>マエ</t>
    </rPh>
    <rPh sb="5" eb="7">
      <t>ジッセキ</t>
    </rPh>
    <rPh sb="7" eb="8">
      <t>ダカ</t>
    </rPh>
    <rPh sb="9" eb="11">
      <t>センエン</t>
    </rPh>
    <phoneticPr fontId="4"/>
  </si>
  <si>
    <t>年</t>
    <rPh sb="0" eb="1">
      <t>ネン</t>
    </rPh>
    <phoneticPr fontId="4"/>
  </si>
  <si>
    <t>月</t>
    <rPh sb="0" eb="1">
      <t>ツキ</t>
    </rPh>
    <phoneticPr fontId="4"/>
  </si>
  <si>
    <t>日から</t>
    <rPh sb="0" eb="1">
      <t>ヒ</t>
    </rPh>
    <phoneticPr fontId="4"/>
  </si>
  <si>
    <t>日まで</t>
    <rPh sb="0" eb="1">
      <t>ヒ</t>
    </rPh>
    <phoneticPr fontId="4"/>
  </si>
  <si>
    <r>
      <t>0</t>
    </r>
    <r>
      <rPr>
        <sz val="11"/>
        <rFont val="ＭＳ Ｐゴシック"/>
        <family val="3"/>
        <charset val="128"/>
      </rPr>
      <t>1</t>
    </r>
    <phoneticPr fontId="2"/>
  </si>
  <si>
    <t>文具・紙・事務機器類</t>
    <rPh sb="0" eb="2">
      <t>ブング</t>
    </rPh>
    <rPh sb="3" eb="4">
      <t>カミ</t>
    </rPh>
    <rPh sb="5" eb="7">
      <t>ジム</t>
    </rPh>
    <rPh sb="7" eb="9">
      <t>キキ</t>
    </rPh>
    <rPh sb="9" eb="10">
      <t>ルイ</t>
    </rPh>
    <phoneticPr fontId="2"/>
  </si>
  <si>
    <r>
      <t>0</t>
    </r>
    <r>
      <rPr>
        <sz val="11"/>
        <rFont val="ＭＳ Ｐゴシック"/>
        <family val="3"/>
        <charset val="128"/>
      </rPr>
      <t>2</t>
    </r>
    <phoneticPr fontId="2"/>
  </si>
  <si>
    <t>家具・装飾類</t>
    <rPh sb="0" eb="2">
      <t>カグ</t>
    </rPh>
    <rPh sb="3" eb="5">
      <t>ソウショク</t>
    </rPh>
    <rPh sb="5" eb="6">
      <t>ルイ</t>
    </rPh>
    <phoneticPr fontId="2"/>
  </si>
  <si>
    <r>
      <t>0</t>
    </r>
    <r>
      <rPr>
        <sz val="11"/>
        <rFont val="ＭＳ Ｐゴシック"/>
        <family val="3"/>
        <charset val="128"/>
      </rPr>
      <t>3</t>
    </r>
    <phoneticPr fontId="2"/>
  </si>
  <si>
    <t>印刷・製本類</t>
    <rPh sb="0" eb="2">
      <t>インサツ</t>
    </rPh>
    <rPh sb="3" eb="5">
      <t>セイホン</t>
    </rPh>
    <rPh sb="5" eb="6">
      <t>ルイ</t>
    </rPh>
    <phoneticPr fontId="2"/>
  </si>
  <si>
    <r>
      <t>0</t>
    </r>
    <r>
      <rPr>
        <sz val="11"/>
        <rFont val="ＭＳ Ｐゴシック"/>
        <family val="3"/>
        <charset val="128"/>
      </rPr>
      <t>4</t>
    </r>
    <phoneticPr fontId="2"/>
  </si>
  <si>
    <t>書籍・美術品類</t>
    <rPh sb="0" eb="2">
      <t>ショセキ</t>
    </rPh>
    <rPh sb="3" eb="6">
      <t>ビジュツヒン</t>
    </rPh>
    <rPh sb="6" eb="7">
      <t>ルイ</t>
    </rPh>
    <phoneticPr fontId="2"/>
  </si>
  <si>
    <r>
      <t>0</t>
    </r>
    <r>
      <rPr>
        <sz val="11"/>
        <rFont val="ＭＳ Ｐゴシック"/>
        <family val="3"/>
        <charset val="128"/>
      </rPr>
      <t>5</t>
    </r>
    <phoneticPr fontId="2"/>
  </si>
  <si>
    <t>車両類</t>
    <rPh sb="0" eb="2">
      <t>シャリョウ</t>
    </rPh>
    <rPh sb="2" eb="3">
      <t>ルイ</t>
    </rPh>
    <phoneticPr fontId="2"/>
  </si>
  <si>
    <r>
      <t>0</t>
    </r>
    <r>
      <rPr>
        <sz val="11"/>
        <rFont val="ＭＳ Ｐゴシック"/>
        <family val="3"/>
        <charset val="128"/>
      </rPr>
      <t>6</t>
    </r>
    <phoneticPr fontId="2"/>
  </si>
  <si>
    <t>営業に必要な許可・認可等の一覧</t>
    <phoneticPr fontId="3"/>
  </si>
  <si>
    <t>写真・光学機器類</t>
    <rPh sb="0" eb="2">
      <t>シャシン</t>
    </rPh>
    <rPh sb="3" eb="5">
      <t>コウガク</t>
    </rPh>
    <rPh sb="5" eb="7">
      <t>キキ</t>
    </rPh>
    <rPh sb="7" eb="8">
      <t>ルイ</t>
    </rPh>
    <phoneticPr fontId="2"/>
  </si>
  <si>
    <r>
      <t>0</t>
    </r>
    <r>
      <rPr>
        <sz val="11"/>
        <rFont val="ＭＳ Ｐゴシック"/>
        <family val="3"/>
        <charset val="128"/>
      </rPr>
      <t>7</t>
    </r>
    <phoneticPr fontId="2"/>
  </si>
  <si>
    <t>電器機器・通信機械類</t>
    <rPh sb="0" eb="2">
      <t>デンキ</t>
    </rPh>
    <rPh sb="2" eb="4">
      <t>キキ</t>
    </rPh>
    <rPh sb="5" eb="7">
      <t>ツウシン</t>
    </rPh>
    <rPh sb="7" eb="9">
      <t>キカイ</t>
    </rPh>
    <rPh sb="9" eb="10">
      <t>ルイ</t>
    </rPh>
    <phoneticPr fontId="2"/>
  </si>
  <si>
    <r>
      <t>0</t>
    </r>
    <r>
      <rPr>
        <sz val="11"/>
        <rFont val="ＭＳ Ｐゴシック"/>
        <family val="3"/>
        <charset val="128"/>
      </rPr>
      <t>8</t>
    </r>
    <phoneticPr fontId="2"/>
  </si>
  <si>
    <t>医療機器類</t>
    <rPh sb="0" eb="2">
      <t>イリョウ</t>
    </rPh>
    <rPh sb="2" eb="4">
      <t>キキ</t>
    </rPh>
    <rPh sb="4" eb="5">
      <t>ルイ</t>
    </rPh>
    <phoneticPr fontId="2"/>
  </si>
  <si>
    <r>
      <t>0</t>
    </r>
    <r>
      <rPr>
        <sz val="11"/>
        <rFont val="ＭＳ Ｐゴシック"/>
        <family val="3"/>
        <charset val="128"/>
      </rPr>
      <t>9</t>
    </r>
    <phoneticPr fontId="2"/>
  </si>
  <si>
    <t>理化学・計測機器類</t>
    <rPh sb="0" eb="3">
      <t>リカガク</t>
    </rPh>
    <rPh sb="4" eb="6">
      <t>ケイソク</t>
    </rPh>
    <rPh sb="6" eb="8">
      <t>キキ</t>
    </rPh>
    <rPh sb="8" eb="9">
      <t>ルイ</t>
    </rPh>
    <phoneticPr fontId="2"/>
  </si>
  <si>
    <r>
      <t>1</t>
    </r>
    <r>
      <rPr>
        <sz val="11"/>
        <rFont val="ＭＳ Ｐゴシック"/>
        <family val="3"/>
        <charset val="128"/>
      </rPr>
      <t>0</t>
    </r>
    <phoneticPr fontId="2"/>
  </si>
  <si>
    <t>産業機械類</t>
    <rPh sb="0" eb="2">
      <t>サンギョウ</t>
    </rPh>
    <rPh sb="2" eb="4">
      <t>キカイ</t>
    </rPh>
    <rPh sb="4" eb="5">
      <t>ルイ</t>
    </rPh>
    <phoneticPr fontId="2"/>
  </si>
  <si>
    <r>
      <t>1</t>
    </r>
    <r>
      <rPr>
        <sz val="11"/>
        <rFont val="ＭＳ Ｐゴシック"/>
        <family val="3"/>
        <charset val="128"/>
      </rPr>
      <t>1</t>
    </r>
    <phoneticPr fontId="2"/>
  </si>
  <si>
    <t>諸機器類</t>
    <rPh sb="0" eb="1">
      <t>ショ</t>
    </rPh>
    <rPh sb="1" eb="3">
      <t>キキ</t>
    </rPh>
    <rPh sb="3" eb="4">
      <t>ルイ</t>
    </rPh>
    <phoneticPr fontId="2"/>
  </si>
  <si>
    <r>
      <t>1</t>
    </r>
    <r>
      <rPr>
        <sz val="11"/>
        <rFont val="ＭＳ Ｐゴシック"/>
        <family val="3"/>
        <charset val="128"/>
      </rPr>
      <t>2</t>
    </r>
    <phoneticPr fontId="2"/>
  </si>
  <si>
    <t>警察・消防器具類</t>
    <rPh sb="0" eb="2">
      <t>ケイサツ</t>
    </rPh>
    <rPh sb="3" eb="5">
      <t>ショウボウ</t>
    </rPh>
    <rPh sb="5" eb="7">
      <t>キグ</t>
    </rPh>
    <rPh sb="7" eb="8">
      <t>ルイ</t>
    </rPh>
    <phoneticPr fontId="2"/>
  </si>
  <si>
    <r>
      <t>1</t>
    </r>
    <r>
      <rPr>
        <sz val="11"/>
        <rFont val="ＭＳ Ｐゴシック"/>
        <family val="3"/>
        <charset val="128"/>
      </rPr>
      <t>3</t>
    </r>
    <phoneticPr fontId="2"/>
  </si>
  <si>
    <t>薬品類</t>
    <rPh sb="0" eb="2">
      <t>ヤクヒン</t>
    </rPh>
    <rPh sb="2" eb="3">
      <t>ルイ</t>
    </rPh>
    <phoneticPr fontId="2"/>
  </si>
  <si>
    <r>
      <t>1</t>
    </r>
    <r>
      <rPr>
        <sz val="11"/>
        <rFont val="ＭＳ Ｐゴシック"/>
        <family val="3"/>
        <charset val="128"/>
      </rPr>
      <t>4</t>
    </r>
    <phoneticPr fontId="2"/>
  </si>
  <si>
    <t>燃料・油脂類</t>
    <rPh sb="0" eb="2">
      <t>ネンリョウ</t>
    </rPh>
    <rPh sb="3" eb="5">
      <t>ユシ</t>
    </rPh>
    <rPh sb="5" eb="6">
      <t>ルイ</t>
    </rPh>
    <phoneticPr fontId="2"/>
  </si>
  <si>
    <r>
      <t>1</t>
    </r>
    <r>
      <rPr>
        <sz val="11"/>
        <rFont val="ＭＳ Ｐゴシック"/>
        <family val="3"/>
        <charset val="128"/>
      </rPr>
      <t>5</t>
    </r>
    <phoneticPr fontId="2"/>
  </si>
  <si>
    <t>食糧品類</t>
    <rPh sb="0" eb="2">
      <t>ショクリョウ</t>
    </rPh>
    <rPh sb="2" eb="3">
      <t>ヒン</t>
    </rPh>
    <rPh sb="3" eb="4">
      <t>ルイ</t>
    </rPh>
    <phoneticPr fontId="2"/>
  </si>
  <si>
    <r>
      <t>1</t>
    </r>
    <r>
      <rPr>
        <sz val="11"/>
        <rFont val="ＭＳ Ｐゴシック"/>
        <family val="3"/>
        <charset val="128"/>
      </rPr>
      <t>6</t>
    </r>
    <phoneticPr fontId="2"/>
  </si>
  <si>
    <t>運動具・楽器類</t>
    <rPh sb="0" eb="3">
      <t>ウンドウグ</t>
    </rPh>
    <rPh sb="4" eb="7">
      <t>ガッキルイ</t>
    </rPh>
    <phoneticPr fontId="2"/>
  </si>
  <si>
    <r>
      <t>1</t>
    </r>
    <r>
      <rPr>
        <sz val="11"/>
        <rFont val="ＭＳ Ｐゴシック"/>
        <family val="3"/>
        <charset val="128"/>
      </rPr>
      <t>7</t>
    </r>
    <phoneticPr fontId="2"/>
  </si>
  <si>
    <t>衣料・寝具・縫製品類</t>
    <rPh sb="0" eb="2">
      <t>イリョウ</t>
    </rPh>
    <rPh sb="3" eb="5">
      <t>シング</t>
    </rPh>
    <rPh sb="6" eb="8">
      <t>ホウセイ</t>
    </rPh>
    <rPh sb="8" eb="9">
      <t>ヒン</t>
    </rPh>
    <rPh sb="9" eb="10">
      <t>ルイ</t>
    </rPh>
    <phoneticPr fontId="2"/>
  </si>
  <si>
    <r>
      <t>1</t>
    </r>
    <r>
      <rPr>
        <sz val="11"/>
        <rFont val="ＭＳ Ｐゴシック"/>
        <family val="3"/>
        <charset val="128"/>
      </rPr>
      <t>8</t>
    </r>
    <phoneticPr fontId="2"/>
  </si>
  <si>
    <t>雑貨類</t>
    <rPh sb="0" eb="3">
      <t>ザッカルイ</t>
    </rPh>
    <phoneticPr fontId="2"/>
  </si>
  <si>
    <r>
      <t>1</t>
    </r>
    <r>
      <rPr>
        <sz val="11"/>
        <rFont val="ＭＳ Ｐゴシック"/>
        <family val="3"/>
        <charset val="128"/>
      </rPr>
      <t>9</t>
    </r>
    <phoneticPr fontId="2"/>
  </si>
  <si>
    <t>看板類</t>
    <rPh sb="0" eb="3">
      <t>カンバンルイ</t>
    </rPh>
    <phoneticPr fontId="2"/>
  </si>
  <si>
    <r>
      <t>2</t>
    </r>
    <r>
      <rPr>
        <sz val="11"/>
        <rFont val="ＭＳ Ｐゴシック"/>
        <family val="3"/>
        <charset val="128"/>
      </rPr>
      <t>0</t>
    </r>
    <phoneticPr fontId="2"/>
  </si>
  <si>
    <t>工事用資材</t>
    <rPh sb="0" eb="3">
      <t>コウジヨウ</t>
    </rPh>
    <rPh sb="3" eb="5">
      <t>シザイ</t>
    </rPh>
    <phoneticPr fontId="2"/>
  </si>
  <si>
    <r>
      <t>2</t>
    </r>
    <r>
      <rPr>
        <sz val="11"/>
        <rFont val="ＭＳ Ｐゴシック"/>
        <family val="3"/>
        <charset val="128"/>
      </rPr>
      <t>1</t>
    </r>
    <phoneticPr fontId="2"/>
  </si>
  <si>
    <t>古物買受</t>
    <rPh sb="0" eb="2">
      <t>コブツ</t>
    </rPh>
    <rPh sb="2" eb="4">
      <t>カイウ</t>
    </rPh>
    <phoneticPr fontId="2"/>
  </si>
  <si>
    <r>
      <t>2</t>
    </r>
    <r>
      <rPr>
        <sz val="11"/>
        <rFont val="ＭＳ Ｐゴシック"/>
        <family val="3"/>
        <charset val="128"/>
      </rPr>
      <t>2</t>
    </r>
    <phoneticPr fontId="2"/>
  </si>
  <si>
    <t>営業種目</t>
    <rPh sb="0" eb="2">
      <t>エイギョウ</t>
    </rPh>
    <rPh sb="2" eb="4">
      <t>シュモク</t>
    </rPh>
    <phoneticPr fontId="2"/>
  </si>
  <si>
    <t>希望
営業
種目</t>
    <rPh sb="0" eb="2">
      <t>キボウ</t>
    </rPh>
    <rPh sb="3" eb="5">
      <t>エイギョウ</t>
    </rPh>
    <rPh sb="6" eb="8">
      <t>シュモク</t>
    </rPh>
    <phoneticPr fontId="2"/>
  </si>
  <si>
    <t>諸用紙</t>
    <rPh sb="0" eb="1">
      <t>ショケイヒ</t>
    </rPh>
    <rPh sb="1" eb="3">
      <t>ヨウシ</t>
    </rPh>
    <phoneticPr fontId="2"/>
  </si>
  <si>
    <t>彫像</t>
    <rPh sb="0" eb="2">
      <t>チョウゾウ</t>
    </rPh>
    <phoneticPr fontId="2"/>
  </si>
  <si>
    <t>段ボール・板紙加工</t>
    <rPh sb="0" eb="1">
      <t>ダン</t>
    </rPh>
    <rPh sb="5" eb="6">
      <t>イタ</t>
    </rPh>
    <rPh sb="6" eb="7">
      <t>カミ</t>
    </rPh>
    <rPh sb="7" eb="9">
      <t>カコウ</t>
    </rPh>
    <phoneticPr fontId="2"/>
  </si>
  <si>
    <t>骨董品等</t>
    <rPh sb="0" eb="3">
      <t>コットウヒン</t>
    </rPh>
    <rPh sb="3" eb="4">
      <t>トウ</t>
    </rPh>
    <phoneticPr fontId="2"/>
  </si>
  <si>
    <t>文房具</t>
    <rPh sb="0" eb="3">
      <t>ブンボウグ</t>
    </rPh>
    <phoneticPr fontId="2"/>
  </si>
  <si>
    <t>剥製・標本</t>
    <rPh sb="0" eb="2">
      <t>ハクセイ</t>
    </rPh>
    <rPh sb="3" eb="5">
      <t>ヒョウホン</t>
    </rPh>
    <phoneticPr fontId="2"/>
  </si>
  <si>
    <t>文房具特注品</t>
    <rPh sb="0" eb="3">
      <t>ブンボウグ</t>
    </rPh>
    <rPh sb="3" eb="6">
      <t>トクチュウヒン</t>
    </rPh>
    <phoneticPr fontId="2"/>
  </si>
  <si>
    <t>複写機</t>
    <rPh sb="0" eb="3">
      <t>フクシャキ</t>
    </rPh>
    <phoneticPr fontId="2"/>
  </si>
  <si>
    <t>輪転機</t>
    <rPh sb="0" eb="3">
      <t>リンテンキ</t>
    </rPh>
    <phoneticPr fontId="2"/>
  </si>
  <si>
    <t>乗用車・貨物車</t>
    <rPh sb="0" eb="3">
      <t>ジョウヨウシャ</t>
    </rPh>
    <phoneticPr fontId="2"/>
  </si>
  <si>
    <t>軽印刷機</t>
    <rPh sb="0" eb="1">
      <t>ケイ</t>
    </rPh>
    <rPh sb="1" eb="4">
      <t>インサツキ</t>
    </rPh>
    <phoneticPr fontId="2"/>
  </si>
  <si>
    <t>車両・船舶類</t>
    <rPh sb="0" eb="2">
      <t>シャリョウ</t>
    </rPh>
    <rPh sb="3" eb="5">
      <t>センパク</t>
    </rPh>
    <rPh sb="5" eb="6">
      <t>ルイ</t>
    </rPh>
    <phoneticPr fontId="2"/>
  </si>
  <si>
    <t>バス</t>
    <phoneticPr fontId="2"/>
  </si>
  <si>
    <t>自動二輪車</t>
    <rPh sb="0" eb="2">
      <t>ジドウ</t>
    </rPh>
    <rPh sb="2" eb="5">
      <t>ニリンシャ</t>
    </rPh>
    <phoneticPr fontId="2"/>
  </si>
  <si>
    <t>自転車</t>
    <rPh sb="0" eb="3">
      <t>ジテンシャ</t>
    </rPh>
    <phoneticPr fontId="2"/>
  </si>
  <si>
    <t>車両整備</t>
    <rPh sb="0" eb="2">
      <t>シャリョウ</t>
    </rPh>
    <rPh sb="2" eb="4">
      <t>セイビ</t>
    </rPh>
    <phoneticPr fontId="2"/>
  </si>
  <si>
    <t>例）</t>
    <rPh sb="0" eb="1">
      <t>レイ</t>
    </rPh>
    <phoneticPr fontId="2"/>
  </si>
  <si>
    <t>法人個人区分</t>
    <rPh sb="0" eb="2">
      <t>ホウジン</t>
    </rPh>
    <rPh sb="2" eb="4">
      <t>コジン</t>
    </rPh>
    <rPh sb="4" eb="6">
      <t>クブン</t>
    </rPh>
    <phoneticPr fontId="2"/>
  </si>
  <si>
    <t>1：法人</t>
    <rPh sb="2" eb="4">
      <t>ホウジン</t>
    </rPh>
    <phoneticPr fontId="2"/>
  </si>
  <si>
    <t>2：個人</t>
    <rPh sb="2" eb="4">
      <t>コジン</t>
    </rPh>
    <phoneticPr fontId="2"/>
  </si>
  <si>
    <t>その他の事務用機器</t>
    <rPh sb="0" eb="3">
      <t>ソノタ</t>
    </rPh>
    <rPh sb="4" eb="6">
      <t>ジム</t>
    </rPh>
    <rPh sb="6" eb="7">
      <t>ヨウヒン</t>
    </rPh>
    <rPh sb="7" eb="9">
      <t>キキ</t>
    </rPh>
    <phoneticPr fontId="2"/>
  </si>
  <si>
    <t>自動車部品等</t>
    <rPh sb="0" eb="3">
      <t>ジドウシャ</t>
    </rPh>
    <rPh sb="3" eb="5">
      <t>ブヒン</t>
    </rPh>
    <rPh sb="5" eb="6">
      <t>トウ</t>
    </rPh>
    <phoneticPr fontId="2"/>
  </si>
  <si>
    <t>既製印章</t>
    <rPh sb="0" eb="2">
      <t>キセイ</t>
    </rPh>
    <rPh sb="2" eb="4">
      <t>インショウ</t>
    </rPh>
    <phoneticPr fontId="2"/>
  </si>
  <si>
    <t>その他の自動車</t>
    <rPh sb="0" eb="3">
      <t>ソノタ</t>
    </rPh>
    <rPh sb="4" eb="7">
      <t>ジドウシャ</t>
    </rPh>
    <phoneticPr fontId="2"/>
  </si>
  <si>
    <t>特注印章</t>
    <rPh sb="0" eb="2">
      <t>トクチュウ</t>
    </rPh>
    <rPh sb="2" eb="4">
      <t>インショウ</t>
    </rPh>
    <phoneticPr fontId="2"/>
  </si>
  <si>
    <t>現像・焼き付け・引き伸ばし</t>
    <rPh sb="0" eb="2">
      <t>ゲンゾウ</t>
    </rPh>
    <rPh sb="3" eb="6">
      <t>ヤキツ</t>
    </rPh>
    <rPh sb="8" eb="11">
      <t>ヒキノ</t>
    </rPh>
    <phoneticPr fontId="2"/>
  </si>
  <si>
    <t>学校教材</t>
    <rPh sb="0" eb="2">
      <t>ガッコウ</t>
    </rPh>
    <rPh sb="2" eb="4">
      <t>キョウザイ</t>
    </rPh>
    <phoneticPr fontId="2"/>
  </si>
  <si>
    <t>写真材料</t>
    <rPh sb="0" eb="2">
      <t>シャシン</t>
    </rPh>
    <rPh sb="2" eb="4">
      <t>ザイリョウ</t>
    </rPh>
    <phoneticPr fontId="2"/>
  </si>
  <si>
    <t>図書館用品</t>
    <rPh sb="0" eb="3">
      <t>トショカン</t>
    </rPh>
    <rPh sb="3" eb="5">
      <t>ヨウヒン</t>
    </rPh>
    <phoneticPr fontId="2"/>
  </si>
  <si>
    <t>写真撮影</t>
    <rPh sb="0" eb="2">
      <t>シャシン</t>
    </rPh>
    <rPh sb="2" eb="4">
      <t>サツエイ</t>
    </rPh>
    <phoneticPr fontId="2"/>
  </si>
  <si>
    <t>スチール家具</t>
    <rPh sb="4" eb="6">
      <t>カグ</t>
    </rPh>
    <phoneticPr fontId="2"/>
  </si>
  <si>
    <t>写真フィルムＣＤ入力</t>
    <rPh sb="0" eb="2">
      <t>シャシン</t>
    </rPh>
    <rPh sb="8" eb="10">
      <t>ニュウリョク</t>
    </rPh>
    <phoneticPr fontId="2"/>
  </si>
  <si>
    <t>木製家具</t>
    <rPh sb="0" eb="2">
      <t>モクセイ</t>
    </rPh>
    <rPh sb="2" eb="4">
      <t>カグ</t>
    </rPh>
    <phoneticPr fontId="2"/>
  </si>
  <si>
    <t>その他の写真業務</t>
    <rPh sb="0" eb="3">
      <t>ソノタ</t>
    </rPh>
    <rPh sb="4" eb="6">
      <t>シャシン</t>
    </rPh>
    <rPh sb="6" eb="8">
      <t>ギョウム</t>
    </rPh>
    <phoneticPr fontId="2"/>
  </si>
  <si>
    <t>間仕切り・パーティション</t>
    <rPh sb="0" eb="3">
      <t>マジキ</t>
    </rPh>
    <phoneticPr fontId="2"/>
  </si>
  <si>
    <t>図書館用家具</t>
    <rPh sb="0" eb="3">
      <t>トショカン</t>
    </rPh>
    <rPh sb="3" eb="4">
      <t>ヨウ</t>
    </rPh>
    <rPh sb="4" eb="6">
      <t>カグ</t>
    </rPh>
    <phoneticPr fontId="2"/>
  </si>
  <si>
    <t>学校用家具</t>
    <rPh sb="0" eb="2">
      <t>ガッコウ</t>
    </rPh>
    <rPh sb="2" eb="3">
      <t>ヨウ</t>
    </rPh>
    <rPh sb="3" eb="5">
      <t>カグ</t>
    </rPh>
    <phoneticPr fontId="2"/>
  </si>
  <si>
    <t>映写機</t>
    <rPh sb="0" eb="3">
      <t>エイシャキ</t>
    </rPh>
    <phoneticPr fontId="2"/>
  </si>
  <si>
    <t>病院用家具</t>
    <rPh sb="0" eb="2">
      <t>ビョウイン</t>
    </rPh>
    <rPh sb="2" eb="3">
      <t>ヨウ</t>
    </rPh>
    <rPh sb="3" eb="5">
      <t>カグ</t>
    </rPh>
    <phoneticPr fontId="2"/>
  </si>
  <si>
    <t>望遠鏡</t>
    <rPh sb="0" eb="3">
      <t>ボウエンキョウ</t>
    </rPh>
    <phoneticPr fontId="2"/>
  </si>
  <si>
    <t>舞台大道具</t>
    <rPh sb="0" eb="2">
      <t>ブタイ</t>
    </rPh>
    <rPh sb="2" eb="5">
      <t>オオドウグ</t>
    </rPh>
    <phoneticPr fontId="2"/>
  </si>
  <si>
    <t>双眼鏡</t>
    <rPh sb="0" eb="3">
      <t>ソウガンキョウ</t>
    </rPh>
    <phoneticPr fontId="2"/>
  </si>
  <si>
    <t>特注家具</t>
    <rPh sb="0" eb="2">
      <t>トクチュウ</t>
    </rPh>
    <rPh sb="2" eb="4">
      <t>カグ</t>
    </rPh>
    <phoneticPr fontId="2"/>
  </si>
  <si>
    <t>その他の光学機器</t>
    <rPh sb="0" eb="3">
      <t>ソノタ</t>
    </rPh>
    <rPh sb="4" eb="6">
      <t>コウガク</t>
    </rPh>
    <rPh sb="6" eb="8">
      <t>キキ</t>
    </rPh>
    <phoneticPr fontId="2"/>
  </si>
  <si>
    <t>その他の家具</t>
    <rPh sb="0" eb="3">
      <t>ソノタ</t>
    </rPh>
    <rPh sb="4" eb="6">
      <t>カグ</t>
    </rPh>
    <phoneticPr fontId="2"/>
  </si>
  <si>
    <t>青写真</t>
    <rPh sb="0" eb="3">
      <t>アオジャシン</t>
    </rPh>
    <phoneticPr fontId="2"/>
  </si>
  <si>
    <t>第二原図</t>
    <rPh sb="0" eb="2">
      <t>ダイニ</t>
    </rPh>
    <rPh sb="2" eb="4">
      <t>ゲンズ</t>
    </rPh>
    <phoneticPr fontId="2"/>
  </si>
  <si>
    <t>緞帳・暗幕</t>
    <rPh sb="0" eb="2">
      <t>ドンチョウ</t>
    </rPh>
    <rPh sb="3" eb="5">
      <t>アンマク</t>
    </rPh>
    <phoneticPr fontId="2"/>
  </si>
  <si>
    <t>マイクロ写真製作等</t>
    <rPh sb="4" eb="6">
      <t>シャシン</t>
    </rPh>
    <rPh sb="6" eb="8">
      <t>セイサク</t>
    </rPh>
    <rPh sb="8" eb="9">
      <t>トウ</t>
    </rPh>
    <phoneticPr fontId="2"/>
  </si>
  <si>
    <t>建具</t>
    <rPh sb="0" eb="2">
      <t>タテグ</t>
    </rPh>
    <phoneticPr fontId="2"/>
  </si>
  <si>
    <t>青焼製本</t>
    <rPh sb="0" eb="2">
      <t>アオヤ</t>
    </rPh>
    <rPh sb="2" eb="4">
      <t>セイホン</t>
    </rPh>
    <phoneticPr fontId="2"/>
  </si>
  <si>
    <t>畳</t>
    <rPh sb="0" eb="1">
      <t>タタミ</t>
    </rPh>
    <phoneticPr fontId="2"/>
  </si>
  <si>
    <t>その他の青写真等</t>
    <rPh sb="0" eb="3">
      <t>ソノタ</t>
    </rPh>
    <rPh sb="4" eb="7">
      <t>アオジャシン</t>
    </rPh>
    <rPh sb="7" eb="8">
      <t>トウ</t>
    </rPh>
    <phoneticPr fontId="2"/>
  </si>
  <si>
    <t>床材</t>
    <rPh sb="0" eb="2">
      <t>ユカザイ</t>
    </rPh>
    <phoneticPr fontId="2"/>
  </si>
  <si>
    <t>大型コンピューター</t>
    <rPh sb="0" eb="2">
      <t>オオガタ</t>
    </rPh>
    <phoneticPr fontId="2"/>
  </si>
  <si>
    <t>机上ガラス</t>
    <rPh sb="0" eb="2">
      <t>キジョウ</t>
    </rPh>
    <phoneticPr fontId="2"/>
  </si>
  <si>
    <t>その他の装飾</t>
    <rPh sb="0" eb="3">
      <t>ソノタ</t>
    </rPh>
    <rPh sb="4" eb="6">
      <t>ソウショク</t>
    </rPh>
    <phoneticPr fontId="2"/>
  </si>
  <si>
    <t>コンピューター関連機器</t>
    <rPh sb="7" eb="9">
      <t>カンレン</t>
    </rPh>
    <rPh sb="9" eb="11">
      <t>キキ</t>
    </rPh>
    <phoneticPr fontId="2"/>
  </si>
  <si>
    <t>一般印刷</t>
    <rPh sb="0" eb="2">
      <t>イッパン</t>
    </rPh>
    <rPh sb="2" eb="4">
      <t>インサツ</t>
    </rPh>
    <phoneticPr fontId="2"/>
  </si>
  <si>
    <t>コンピューター関連消耗品</t>
    <rPh sb="7" eb="9">
      <t>カンレン</t>
    </rPh>
    <rPh sb="9" eb="12">
      <t>ショウモウヒン</t>
    </rPh>
    <phoneticPr fontId="2"/>
  </si>
  <si>
    <t>印刷･製本類</t>
    <rPh sb="0" eb="2">
      <t>インサツ</t>
    </rPh>
    <rPh sb="3" eb="5">
      <t>セイホン</t>
    </rPh>
    <rPh sb="5" eb="6">
      <t>ルイ</t>
    </rPh>
    <phoneticPr fontId="2"/>
  </si>
  <si>
    <t>フォーム印刷</t>
    <rPh sb="4" eb="6">
      <t>インサツ</t>
    </rPh>
    <phoneticPr fontId="2"/>
  </si>
  <si>
    <t>特注印刷</t>
    <rPh sb="0" eb="2">
      <t>トクチュウ</t>
    </rPh>
    <rPh sb="2" eb="4">
      <t>インサツ</t>
    </rPh>
    <phoneticPr fontId="2"/>
  </si>
  <si>
    <t>地図印刷</t>
    <rPh sb="0" eb="2">
      <t>チズ</t>
    </rPh>
    <rPh sb="2" eb="4">
      <t>インサツ</t>
    </rPh>
    <phoneticPr fontId="2"/>
  </si>
  <si>
    <t>印刷製本</t>
    <rPh sb="0" eb="2">
      <t>インサツ</t>
    </rPh>
    <rPh sb="2" eb="4">
      <t>セイホン</t>
    </rPh>
    <phoneticPr fontId="2"/>
  </si>
  <si>
    <t>一般書籍・雑誌（日本）</t>
    <rPh sb="0" eb="2">
      <t>イッパン</t>
    </rPh>
    <rPh sb="2" eb="4">
      <t>ショセキ</t>
    </rPh>
    <rPh sb="5" eb="7">
      <t>ザッシ</t>
    </rPh>
    <rPh sb="8" eb="10">
      <t>ニホン</t>
    </rPh>
    <phoneticPr fontId="2"/>
  </si>
  <si>
    <t>一般書籍・雑誌（海外）</t>
    <rPh sb="0" eb="2">
      <t>イッパン</t>
    </rPh>
    <rPh sb="2" eb="4">
      <t>ショセキ</t>
    </rPh>
    <rPh sb="5" eb="7">
      <t>ザッシ</t>
    </rPh>
    <rPh sb="8" eb="10">
      <t>カイガイ</t>
    </rPh>
    <phoneticPr fontId="2"/>
  </si>
  <si>
    <t>その他のＯＡ機器</t>
    <rPh sb="0" eb="3">
      <t>ソノタ</t>
    </rPh>
    <rPh sb="6" eb="8">
      <t>キキ</t>
    </rPh>
    <phoneticPr fontId="2"/>
  </si>
  <si>
    <t>学術書・専門書</t>
    <rPh sb="0" eb="3">
      <t>ガクジュツショ</t>
    </rPh>
    <rPh sb="4" eb="7">
      <t>センモンショ</t>
    </rPh>
    <phoneticPr fontId="2"/>
  </si>
  <si>
    <t>家事・調理機器</t>
    <rPh sb="0" eb="2">
      <t>カジ</t>
    </rPh>
    <rPh sb="3" eb="5">
      <t>チョウリ</t>
    </rPh>
    <rPh sb="5" eb="7">
      <t>キキ</t>
    </rPh>
    <phoneticPr fontId="2"/>
  </si>
  <si>
    <t>地図販売</t>
    <rPh sb="0" eb="2">
      <t>チズ</t>
    </rPh>
    <rPh sb="2" eb="4">
      <t>ハンバイ</t>
    </rPh>
    <phoneticPr fontId="2"/>
  </si>
  <si>
    <t>有無区分</t>
    <rPh sb="0" eb="2">
      <t>ウム</t>
    </rPh>
    <rPh sb="2" eb="4">
      <t>クブン</t>
    </rPh>
    <phoneticPr fontId="2"/>
  </si>
  <si>
    <t>0：無</t>
    <rPh sb="2" eb="3">
      <t>ナ</t>
    </rPh>
    <phoneticPr fontId="2"/>
  </si>
  <si>
    <t>家庭用映像・音響機器</t>
    <rPh sb="0" eb="3">
      <t>カテイヨウ</t>
    </rPh>
    <rPh sb="3" eb="5">
      <t>エイゾウ</t>
    </rPh>
    <rPh sb="6" eb="8">
      <t>オンキョウ</t>
    </rPh>
    <rPh sb="8" eb="10">
      <t>キキ</t>
    </rPh>
    <phoneticPr fontId="2"/>
  </si>
  <si>
    <t>電子書籍</t>
    <rPh sb="0" eb="2">
      <t>デンシ</t>
    </rPh>
    <rPh sb="2" eb="4">
      <t>ショセキ</t>
    </rPh>
    <phoneticPr fontId="2"/>
  </si>
  <si>
    <t>空調機器</t>
    <rPh sb="0" eb="2">
      <t>クウチョウ</t>
    </rPh>
    <rPh sb="2" eb="4">
      <t>キキ</t>
    </rPh>
    <phoneticPr fontId="2"/>
  </si>
  <si>
    <t>絵画</t>
    <rPh sb="0" eb="2">
      <t>カイガ</t>
    </rPh>
    <phoneticPr fontId="2"/>
  </si>
  <si>
    <t>照明器具</t>
    <rPh sb="0" eb="2">
      <t>ショウメイ</t>
    </rPh>
    <rPh sb="2" eb="4">
      <t>キグ</t>
    </rPh>
    <phoneticPr fontId="2"/>
  </si>
  <si>
    <t>書</t>
    <rPh sb="0" eb="1">
      <t>ショ</t>
    </rPh>
    <phoneticPr fontId="2"/>
  </si>
  <si>
    <t>電池</t>
    <rPh sb="0" eb="2">
      <t>デンチ</t>
    </rPh>
    <phoneticPr fontId="2"/>
  </si>
  <si>
    <t>その他の家庭用電気器具</t>
    <rPh sb="0" eb="3">
      <t>ソノタ</t>
    </rPh>
    <rPh sb="4" eb="7">
      <t>カテイヨウ</t>
    </rPh>
    <rPh sb="7" eb="9">
      <t>デンキ</t>
    </rPh>
    <rPh sb="9" eb="11">
      <t>キグ</t>
    </rPh>
    <phoneticPr fontId="2"/>
  </si>
  <si>
    <t>給排水衛生関係機器</t>
    <rPh sb="0" eb="3">
      <t>キュウハイスイ</t>
    </rPh>
    <rPh sb="3" eb="5">
      <t>エイセイ</t>
    </rPh>
    <rPh sb="5" eb="7">
      <t>カンケイ</t>
    </rPh>
    <rPh sb="7" eb="9">
      <t>キキ</t>
    </rPh>
    <phoneticPr fontId="2"/>
  </si>
  <si>
    <t>視聴覚機器</t>
    <rPh sb="0" eb="3">
      <t>シチョウカク</t>
    </rPh>
    <rPh sb="3" eb="5">
      <t>キキ</t>
    </rPh>
    <phoneticPr fontId="2"/>
  </si>
  <si>
    <t>その他の機器</t>
    <rPh sb="0" eb="3">
      <t>ソノタ</t>
    </rPh>
    <rPh sb="4" eb="6">
      <t>キキ</t>
    </rPh>
    <phoneticPr fontId="2"/>
  </si>
  <si>
    <t>舞台照明機器</t>
    <rPh sb="0" eb="2">
      <t>ブタイ</t>
    </rPh>
    <rPh sb="2" eb="4">
      <t>ショウメイ</t>
    </rPh>
    <rPh sb="4" eb="6">
      <t>キキ</t>
    </rPh>
    <phoneticPr fontId="2"/>
  </si>
  <si>
    <t>その他の重電機器</t>
    <rPh sb="0" eb="3">
      <t>ソノタ</t>
    </rPh>
    <rPh sb="4" eb="5">
      <t>ジュウ</t>
    </rPh>
    <rPh sb="5" eb="6">
      <t>デン</t>
    </rPh>
    <rPh sb="6" eb="8">
      <t>キキ</t>
    </rPh>
    <phoneticPr fontId="2"/>
  </si>
  <si>
    <t>電話機</t>
    <rPh sb="0" eb="3">
      <t>デンワキ</t>
    </rPh>
    <phoneticPr fontId="2"/>
  </si>
  <si>
    <t>警察装備</t>
    <rPh sb="0" eb="2">
      <t>ケイサツ</t>
    </rPh>
    <rPh sb="2" eb="4">
      <t>ソウビ</t>
    </rPh>
    <phoneticPr fontId="2"/>
  </si>
  <si>
    <t>携帯電話</t>
    <rPh sb="0" eb="2">
      <t>ケイタイ</t>
    </rPh>
    <rPh sb="2" eb="4">
      <t>デンワ</t>
    </rPh>
    <phoneticPr fontId="2"/>
  </si>
  <si>
    <t>鑑識用機械機材・消耗品</t>
    <rPh sb="0" eb="2">
      <t>カンシキ</t>
    </rPh>
    <rPh sb="2" eb="3">
      <t>ヨウ</t>
    </rPh>
    <rPh sb="3" eb="5">
      <t>キカイ</t>
    </rPh>
    <rPh sb="5" eb="7">
      <t>キザイ</t>
    </rPh>
    <rPh sb="8" eb="11">
      <t>ショウモウヒン</t>
    </rPh>
    <phoneticPr fontId="2"/>
  </si>
  <si>
    <t>無線通信機器</t>
    <rPh sb="0" eb="2">
      <t>ムセン</t>
    </rPh>
    <rPh sb="2" eb="4">
      <t>ツウシン</t>
    </rPh>
    <rPh sb="4" eb="6">
      <t>キキ</t>
    </rPh>
    <phoneticPr fontId="2"/>
  </si>
  <si>
    <t>その他の警察機械・器具</t>
    <rPh sb="0" eb="3">
      <t>ソノタ</t>
    </rPh>
    <rPh sb="4" eb="6">
      <t>ケイサツ</t>
    </rPh>
    <rPh sb="6" eb="8">
      <t>キカイ</t>
    </rPh>
    <rPh sb="9" eb="11">
      <t>キグ</t>
    </rPh>
    <phoneticPr fontId="2"/>
  </si>
  <si>
    <t>その他の通信機器</t>
    <rPh sb="0" eb="3">
      <t>ソノタ</t>
    </rPh>
    <rPh sb="4" eb="6">
      <t>ツウシン</t>
    </rPh>
    <rPh sb="6" eb="8">
      <t>キキ</t>
    </rPh>
    <phoneticPr fontId="2"/>
  </si>
  <si>
    <t>消火器</t>
    <rPh sb="0" eb="3">
      <t>ショウカキ</t>
    </rPh>
    <phoneticPr fontId="2"/>
  </si>
  <si>
    <t>生体検査機器</t>
    <rPh sb="0" eb="2">
      <t>セイタイ</t>
    </rPh>
    <rPh sb="2" eb="4">
      <t>ケンサ</t>
    </rPh>
    <rPh sb="4" eb="6">
      <t>キキ</t>
    </rPh>
    <phoneticPr fontId="2"/>
  </si>
  <si>
    <t>消防車</t>
    <rPh sb="0" eb="3">
      <t>ショウボウシャ</t>
    </rPh>
    <phoneticPr fontId="2"/>
  </si>
  <si>
    <t>検体検査機器</t>
    <rPh sb="0" eb="2">
      <t>ケンタイ</t>
    </rPh>
    <rPh sb="2" eb="4">
      <t>ケンサ</t>
    </rPh>
    <rPh sb="4" eb="6">
      <t>キキ</t>
    </rPh>
    <phoneticPr fontId="2"/>
  </si>
  <si>
    <t>各種感知器・警報設備</t>
    <rPh sb="0" eb="2">
      <t>カクシュ</t>
    </rPh>
    <rPh sb="2" eb="5">
      <t>カンチキ</t>
    </rPh>
    <rPh sb="6" eb="8">
      <t>ケイホウ</t>
    </rPh>
    <rPh sb="8" eb="10">
      <t>セツビ</t>
    </rPh>
    <phoneticPr fontId="2"/>
  </si>
  <si>
    <t>治療用機器</t>
    <rPh sb="0" eb="3">
      <t>チリョウヨウ</t>
    </rPh>
    <rPh sb="3" eb="5">
      <t>キキ</t>
    </rPh>
    <phoneticPr fontId="2"/>
  </si>
  <si>
    <t>その他の消防関連品</t>
    <rPh sb="0" eb="3">
      <t>ソノタ</t>
    </rPh>
    <rPh sb="4" eb="6">
      <t>ショウボウ</t>
    </rPh>
    <rPh sb="6" eb="9">
      <t>カンレンヒン</t>
    </rPh>
    <phoneticPr fontId="2"/>
  </si>
  <si>
    <t>放射線関連機器</t>
    <rPh sb="0" eb="3">
      <t>ホウシャセン</t>
    </rPh>
    <rPh sb="3" eb="5">
      <t>カンレン</t>
    </rPh>
    <rPh sb="5" eb="7">
      <t>キキ</t>
    </rPh>
    <phoneticPr fontId="2"/>
  </si>
  <si>
    <t>医薬品（家庭薬除く）</t>
    <rPh sb="0" eb="3">
      <t>イヤクヒン</t>
    </rPh>
    <rPh sb="4" eb="6">
      <t>カテイ</t>
    </rPh>
    <rPh sb="6" eb="7">
      <t>ヤク</t>
    </rPh>
    <rPh sb="7" eb="8">
      <t>ノゾ</t>
    </rPh>
    <phoneticPr fontId="2"/>
  </si>
  <si>
    <t>手術関係機器</t>
    <rPh sb="0" eb="2">
      <t>シュジュツ</t>
    </rPh>
    <rPh sb="2" eb="4">
      <t>カンケイ</t>
    </rPh>
    <rPh sb="4" eb="6">
      <t>キキ</t>
    </rPh>
    <phoneticPr fontId="2"/>
  </si>
  <si>
    <t>家庭薬</t>
    <rPh sb="0" eb="3">
      <t>カテイヤク</t>
    </rPh>
    <phoneticPr fontId="2"/>
  </si>
  <si>
    <t>調剤器具</t>
    <rPh sb="0" eb="2">
      <t>チョウザイ</t>
    </rPh>
    <rPh sb="2" eb="4">
      <t>キグ</t>
    </rPh>
    <phoneticPr fontId="2"/>
  </si>
  <si>
    <t>看護器具</t>
    <rPh sb="0" eb="2">
      <t>カンゴ</t>
    </rPh>
    <rPh sb="2" eb="4">
      <t>キグ</t>
    </rPh>
    <phoneticPr fontId="2"/>
  </si>
  <si>
    <t>医療用ガス</t>
    <rPh sb="0" eb="3">
      <t>イリョウヨウ</t>
    </rPh>
    <phoneticPr fontId="2"/>
  </si>
  <si>
    <t>眼科用機器</t>
    <rPh sb="0" eb="2">
      <t>ガンカ</t>
    </rPh>
    <rPh sb="2" eb="3">
      <t>ヨウ</t>
    </rPh>
    <rPh sb="3" eb="5">
      <t>キキ</t>
    </rPh>
    <phoneticPr fontId="2"/>
  </si>
  <si>
    <t>血清</t>
    <rPh sb="0" eb="2">
      <t>ケッセイ</t>
    </rPh>
    <phoneticPr fontId="2"/>
  </si>
  <si>
    <t>歯科用機器</t>
    <rPh sb="0" eb="2">
      <t>シカ</t>
    </rPh>
    <rPh sb="2" eb="3">
      <t>ヨウ</t>
    </rPh>
    <rPh sb="3" eb="5">
      <t>キキ</t>
    </rPh>
    <phoneticPr fontId="2"/>
  </si>
  <si>
    <t>培地</t>
    <rPh sb="0" eb="2">
      <t>バイチ</t>
    </rPh>
    <phoneticPr fontId="2"/>
  </si>
  <si>
    <t>診察台</t>
    <rPh sb="0" eb="3">
      <t>シンサツダイ</t>
    </rPh>
    <phoneticPr fontId="2"/>
  </si>
  <si>
    <t>検査試薬</t>
    <rPh sb="0" eb="2">
      <t>ケンサ</t>
    </rPh>
    <rPh sb="2" eb="4">
      <t>シヤク</t>
    </rPh>
    <phoneticPr fontId="2"/>
  </si>
  <si>
    <t>その他の医療用機器</t>
    <rPh sb="0" eb="3">
      <t>ソノタ</t>
    </rPh>
    <rPh sb="4" eb="7">
      <t>イリョウヨウ</t>
    </rPh>
    <rPh sb="7" eb="9">
      <t>キキ</t>
    </rPh>
    <phoneticPr fontId="2"/>
  </si>
  <si>
    <t>その他の医薬品等</t>
    <rPh sb="0" eb="3">
      <t>ソノタ</t>
    </rPh>
    <rPh sb="4" eb="7">
      <t>イヤクヒン</t>
    </rPh>
    <rPh sb="7" eb="8">
      <t>トウ</t>
    </rPh>
    <phoneticPr fontId="2"/>
  </si>
  <si>
    <t>脱脂綿・ガーゼ等</t>
    <rPh sb="0" eb="3">
      <t>ダッシメン</t>
    </rPh>
    <rPh sb="7" eb="8">
      <t>トウ</t>
    </rPh>
    <phoneticPr fontId="2"/>
  </si>
  <si>
    <r>
      <t>0</t>
    </r>
    <r>
      <rPr>
        <sz val="11"/>
        <rFont val="ＭＳ Ｐゴシック"/>
        <family val="3"/>
        <charset val="128"/>
      </rPr>
      <t>6</t>
    </r>
    <phoneticPr fontId="2"/>
  </si>
  <si>
    <t>16</t>
    <phoneticPr fontId="2"/>
  </si>
  <si>
    <t>化学・工業薬品</t>
    <rPh sb="0" eb="2">
      <t>カガク</t>
    </rPh>
    <rPh sb="3" eb="5">
      <t>コウギョウ</t>
    </rPh>
    <rPh sb="5" eb="7">
      <t>ヤクヒン</t>
    </rPh>
    <phoneticPr fontId="2"/>
  </si>
  <si>
    <t>歯科材料</t>
    <rPh sb="0" eb="2">
      <t>シカ</t>
    </rPh>
    <rPh sb="2" eb="4">
      <t>ザイリョウ</t>
    </rPh>
    <phoneticPr fontId="2"/>
  </si>
  <si>
    <t>農薬</t>
    <rPh sb="0" eb="2">
      <t>ノウヤク</t>
    </rPh>
    <phoneticPr fontId="2"/>
  </si>
  <si>
    <t>その他の衛生材料</t>
    <rPh sb="0" eb="3">
      <t>ソノタ</t>
    </rPh>
    <rPh sb="4" eb="6">
      <t>エイセイ</t>
    </rPh>
    <rPh sb="6" eb="8">
      <t>ザイリョウ</t>
    </rPh>
    <phoneticPr fontId="2"/>
  </si>
  <si>
    <t>凍結防止剤</t>
    <rPh sb="0" eb="2">
      <t>トウケツ</t>
    </rPh>
    <rPh sb="2" eb="4">
      <t>ボウシ</t>
    </rPh>
    <rPh sb="4" eb="5">
      <t>ザイ</t>
    </rPh>
    <phoneticPr fontId="2"/>
  </si>
  <si>
    <t>Ｘ線フィルム</t>
    <rPh sb="1" eb="2">
      <t>セン</t>
    </rPh>
    <phoneticPr fontId="2"/>
  </si>
  <si>
    <t>その他の薬品</t>
    <rPh sb="0" eb="3">
      <t>ソノタ</t>
    </rPh>
    <rPh sb="4" eb="6">
      <t>ヤクヒン</t>
    </rPh>
    <phoneticPr fontId="2"/>
  </si>
  <si>
    <t>介護・福祉機器</t>
    <rPh sb="0" eb="2">
      <t>カイゴ</t>
    </rPh>
    <rPh sb="3" eb="5">
      <t>フクシ</t>
    </rPh>
    <rPh sb="5" eb="7">
      <t>キキ</t>
    </rPh>
    <phoneticPr fontId="2"/>
  </si>
  <si>
    <t>飼料</t>
    <rPh sb="0" eb="2">
      <t>シリョウ</t>
    </rPh>
    <phoneticPr fontId="2"/>
  </si>
  <si>
    <t>光学分析機器</t>
    <rPh sb="0" eb="2">
      <t>コウガク</t>
    </rPh>
    <rPh sb="2" eb="4">
      <t>ブンセキ</t>
    </rPh>
    <rPh sb="4" eb="6">
      <t>キキ</t>
    </rPh>
    <phoneticPr fontId="2"/>
  </si>
  <si>
    <t>肥料</t>
    <rPh sb="0" eb="2">
      <t>ヒリョウ</t>
    </rPh>
    <phoneticPr fontId="2"/>
  </si>
  <si>
    <t>液体分析機器</t>
    <rPh sb="0" eb="2">
      <t>エキタイ</t>
    </rPh>
    <rPh sb="2" eb="4">
      <t>ブンセキ</t>
    </rPh>
    <rPh sb="4" eb="6">
      <t>キキ</t>
    </rPh>
    <phoneticPr fontId="2"/>
  </si>
  <si>
    <t>気体分析機器</t>
    <rPh sb="0" eb="2">
      <t>キタイ</t>
    </rPh>
    <rPh sb="2" eb="4">
      <t>ブンセキ</t>
    </rPh>
    <rPh sb="4" eb="6">
      <t>キキ</t>
    </rPh>
    <phoneticPr fontId="2"/>
  </si>
  <si>
    <t>軽油</t>
    <rPh sb="0" eb="2">
      <t>ケイユ</t>
    </rPh>
    <phoneticPr fontId="2"/>
  </si>
  <si>
    <t>実験用什器</t>
    <rPh sb="0" eb="3">
      <t>ジッケンヨウ</t>
    </rPh>
    <rPh sb="3" eb="5">
      <t>ジュウキ</t>
    </rPh>
    <phoneticPr fontId="2"/>
  </si>
  <si>
    <t>重油</t>
    <rPh sb="0" eb="2">
      <t>ジュウユ</t>
    </rPh>
    <phoneticPr fontId="2"/>
  </si>
  <si>
    <t>その他の試験研究機器</t>
    <rPh sb="0" eb="3">
      <t>ソノタ</t>
    </rPh>
    <rPh sb="4" eb="6">
      <t>シケン</t>
    </rPh>
    <rPh sb="6" eb="8">
      <t>ケンキュウ</t>
    </rPh>
    <rPh sb="8" eb="10">
      <t>キキ</t>
    </rPh>
    <phoneticPr fontId="2"/>
  </si>
  <si>
    <t>灯油</t>
    <rPh sb="0" eb="2">
      <t>トウユ</t>
    </rPh>
    <phoneticPr fontId="2"/>
  </si>
  <si>
    <t>水質測定装置</t>
    <rPh sb="0" eb="2">
      <t>スイシツ</t>
    </rPh>
    <rPh sb="2" eb="4">
      <t>ソクテイ</t>
    </rPh>
    <rPh sb="4" eb="6">
      <t>ソウチ</t>
    </rPh>
    <phoneticPr fontId="2"/>
  </si>
  <si>
    <t>その他のオイル</t>
    <rPh sb="0" eb="3">
      <t>ソノタ</t>
    </rPh>
    <phoneticPr fontId="2"/>
  </si>
  <si>
    <t>土質測定装置</t>
    <rPh sb="0" eb="2">
      <t>ドシツ</t>
    </rPh>
    <rPh sb="2" eb="4">
      <t>ソクテイ</t>
    </rPh>
    <rPh sb="4" eb="6">
      <t>ソウチ</t>
    </rPh>
    <phoneticPr fontId="2"/>
  </si>
  <si>
    <t>大気測定装置</t>
    <rPh sb="0" eb="2">
      <t>タイキ</t>
    </rPh>
    <rPh sb="2" eb="4">
      <t>ソクテイ</t>
    </rPh>
    <rPh sb="4" eb="6">
      <t>ソウチ</t>
    </rPh>
    <phoneticPr fontId="2"/>
  </si>
  <si>
    <t>木炭・石炭・コークス等</t>
    <rPh sb="0" eb="2">
      <t>モクタン</t>
    </rPh>
    <rPh sb="3" eb="5">
      <t>セキタン</t>
    </rPh>
    <rPh sb="10" eb="11">
      <t>トウ</t>
    </rPh>
    <phoneticPr fontId="2"/>
  </si>
  <si>
    <t>気象用計器</t>
    <rPh sb="0" eb="3">
      <t>キショウヨウ</t>
    </rPh>
    <rPh sb="3" eb="5">
      <t>ケイキ</t>
    </rPh>
    <phoneticPr fontId="2"/>
  </si>
  <si>
    <t>その他の燃料</t>
    <rPh sb="0" eb="3">
      <t>ソノタ</t>
    </rPh>
    <rPh sb="4" eb="6">
      <t>ネンリョウ</t>
    </rPh>
    <phoneticPr fontId="2"/>
  </si>
  <si>
    <t>測量機器</t>
    <rPh sb="0" eb="2">
      <t>ソクリョウ</t>
    </rPh>
    <rPh sb="2" eb="4">
      <t>キキ</t>
    </rPh>
    <phoneticPr fontId="2"/>
  </si>
  <si>
    <t>塗料等</t>
    <rPh sb="0" eb="2">
      <t>トリョウ</t>
    </rPh>
    <rPh sb="2" eb="3">
      <t>トウ</t>
    </rPh>
    <phoneticPr fontId="2"/>
  </si>
  <si>
    <t>その他の計測・表示機器</t>
    <rPh sb="0" eb="3">
      <t>ソノタ</t>
    </rPh>
    <rPh sb="4" eb="6">
      <t>ケイソク</t>
    </rPh>
    <rPh sb="7" eb="9">
      <t>ヒョウジ</t>
    </rPh>
    <rPh sb="9" eb="11">
      <t>キキ</t>
    </rPh>
    <phoneticPr fontId="2"/>
  </si>
  <si>
    <t>土木・建築機械</t>
    <rPh sb="0" eb="2">
      <t>ドボク</t>
    </rPh>
    <rPh sb="3" eb="5">
      <t>ケンチク</t>
    </rPh>
    <rPh sb="5" eb="7">
      <t>キカイ</t>
    </rPh>
    <phoneticPr fontId="2"/>
  </si>
  <si>
    <t>茶</t>
    <rPh sb="0" eb="1">
      <t>チャ</t>
    </rPh>
    <phoneticPr fontId="2"/>
  </si>
  <si>
    <t>農林水産機械</t>
    <rPh sb="0" eb="2">
      <t>ノウリン</t>
    </rPh>
    <rPh sb="2" eb="4">
      <t>スイサン</t>
    </rPh>
    <rPh sb="4" eb="6">
      <t>キカイ</t>
    </rPh>
    <phoneticPr fontId="2"/>
  </si>
  <si>
    <t>麦茶</t>
    <rPh sb="0" eb="2">
      <t>ムギチャ</t>
    </rPh>
    <phoneticPr fontId="2"/>
  </si>
  <si>
    <t>工作機械</t>
    <rPh sb="0" eb="2">
      <t>コウサク</t>
    </rPh>
    <rPh sb="2" eb="4">
      <t>キカイ</t>
    </rPh>
    <phoneticPr fontId="2"/>
  </si>
  <si>
    <t>コーヒー・紅茶</t>
    <rPh sb="5" eb="7">
      <t>コウチャ</t>
    </rPh>
    <phoneticPr fontId="2"/>
  </si>
  <si>
    <t>調味料</t>
    <rPh sb="0" eb="3">
      <t>チョウミリョウ</t>
    </rPh>
    <phoneticPr fontId="2"/>
  </si>
  <si>
    <t>非常用食糧</t>
    <rPh sb="0" eb="3">
      <t>ヒジョウヨウ</t>
    </rPh>
    <rPh sb="3" eb="5">
      <t>ショクリョウ</t>
    </rPh>
    <phoneticPr fontId="2"/>
  </si>
  <si>
    <t>厨房機器</t>
    <rPh sb="0" eb="2">
      <t>チュウボウ</t>
    </rPh>
    <rPh sb="2" eb="4">
      <t>キキ</t>
    </rPh>
    <phoneticPr fontId="2"/>
  </si>
  <si>
    <t>その他の食糧品</t>
    <rPh sb="0" eb="3">
      <t>ソノタ</t>
    </rPh>
    <rPh sb="4" eb="6">
      <t>ショクリョウ</t>
    </rPh>
    <rPh sb="6" eb="7">
      <t>ヒン</t>
    </rPh>
    <phoneticPr fontId="2"/>
  </si>
  <si>
    <t>冷暖房空調機器</t>
    <rPh sb="0" eb="3">
      <t>レイダンボウ</t>
    </rPh>
    <rPh sb="3" eb="5">
      <t>クウチョウ</t>
    </rPh>
    <rPh sb="5" eb="7">
      <t>キキ</t>
    </rPh>
    <phoneticPr fontId="2"/>
  </si>
  <si>
    <t>窯業用機器</t>
    <rPh sb="0" eb="1">
      <t>カマ</t>
    </rPh>
    <rPh sb="1" eb="2">
      <t>ギョウ</t>
    </rPh>
    <rPh sb="2" eb="3">
      <t>ヨウ</t>
    </rPh>
    <rPh sb="3" eb="5">
      <t>キキ</t>
    </rPh>
    <phoneticPr fontId="2"/>
  </si>
  <si>
    <t>繊維関係機器</t>
    <rPh sb="0" eb="2">
      <t>センイ</t>
    </rPh>
    <rPh sb="2" eb="4">
      <t>カンケイ</t>
    </rPh>
    <rPh sb="4" eb="6">
      <t>キキ</t>
    </rPh>
    <phoneticPr fontId="2"/>
  </si>
  <si>
    <t>スポーツ用品</t>
    <rPh sb="4" eb="6">
      <t>ヨウヒン</t>
    </rPh>
    <phoneticPr fontId="2"/>
  </si>
  <si>
    <t>樹脂製品</t>
    <rPh sb="0" eb="2">
      <t>ジュシ</t>
    </rPh>
    <rPh sb="2" eb="4">
      <t>セイヒン</t>
    </rPh>
    <phoneticPr fontId="2"/>
  </si>
  <si>
    <t>武道具</t>
    <rPh sb="0" eb="1">
      <t>ブ</t>
    </rPh>
    <rPh sb="1" eb="3">
      <t>ドウグ</t>
    </rPh>
    <phoneticPr fontId="2"/>
  </si>
  <si>
    <t>食器類</t>
    <rPh sb="0" eb="3">
      <t>ショッキルイ</t>
    </rPh>
    <phoneticPr fontId="2"/>
  </si>
  <si>
    <t>遊具</t>
    <rPh sb="0" eb="2">
      <t>ユウグ</t>
    </rPh>
    <phoneticPr fontId="2"/>
  </si>
  <si>
    <t>石けん・洗剤</t>
    <rPh sb="0" eb="1">
      <t>セッ</t>
    </rPh>
    <rPh sb="4" eb="6">
      <t>センザイ</t>
    </rPh>
    <phoneticPr fontId="2"/>
  </si>
  <si>
    <t>カップ・トロフィー・楯</t>
    <rPh sb="10" eb="11">
      <t>タテ</t>
    </rPh>
    <phoneticPr fontId="2"/>
  </si>
  <si>
    <t>ゴミ袋</t>
    <rPh sb="0" eb="3">
      <t>ゴミブクロ</t>
    </rPh>
    <phoneticPr fontId="2"/>
  </si>
  <si>
    <t>清掃用品</t>
    <rPh sb="0" eb="2">
      <t>セイソウ</t>
    </rPh>
    <rPh sb="2" eb="4">
      <t>ヨウヒン</t>
    </rPh>
    <phoneticPr fontId="2"/>
  </si>
  <si>
    <t>運動靴</t>
    <rPh sb="0" eb="3">
      <t>ウンドウグツ</t>
    </rPh>
    <phoneticPr fontId="2"/>
  </si>
  <si>
    <t>調理・厨房用品</t>
    <rPh sb="0" eb="2">
      <t>チョウリ</t>
    </rPh>
    <rPh sb="3" eb="5">
      <t>チュウボウ</t>
    </rPh>
    <rPh sb="5" eb="7">
      <t>ヨウヒン</t>
    </rPh>
    <phoneticPr fontId="2"/>
  </si>
  <si>
    <t>その他の雑貨</t>
    <rPh sb="0" eb="3">
      <t>ソノタ</t>
    </rPh>
    <rPh sb="4" eb="6">
      <t>ザッカ</t>
    </rPh>
    <phoneticPr fontId="2"/>
  </si>
  <si>
    <t>その他の運動具</t>
    <rPh sb="0" eb="3">
      <t>ソノタ</t>
    </rPh>
    <rPh sb="4" eb="7">
      <t>ウンドウグ</t>
    </rPh>
    <phoneticPr fontId="2"/>
  </si>
  <si>
    <t>その他の贈答品</t>
    <rPh sb="0" eb="3">
      <t>ソノタ</t>
    </rPh>
    <rPh sb="4" eb="7">
      <t>ゾウトウヒン</t>
    </rPh>
    <phoneticPr fontId="2"/>
  </si>
  <si>
    <t>洋楽器</t>
    <rPh sb="0" eb="3">
      <t>ヨウガッキ</t>
    </rPh>
    <phoneticPr fontId="2"/>
  </si>
  <si>
    <t>和楽器</t>
    <rPh sb="0" eb="3">
      <t>ワガッキ</t>
    </rPh>
    <phoneticPr fontId="2"/>
  </si>
  <si>
    <t>園芸用品</t>
    <rPh sb="0" eb="2">
      <t>エンゲイヒン</t>
    </rPh>
    <rPh sb="2" eb="4">
      <t>ヨウヒン</t>
    </rPh>
    <phoneticPr fontId="2"/>
  </si>
  <si>
    <t>電子楽器</t>
    <rPh sb="0" eb="2">
      <t>デンシ</t>
    </rPh>
    <rPh sb="2" eb="4">
      <t>ガッキ</t>
    </rPh>
    <phoneticPr fontId="2"/>
  </si>
  <si>
    <t>種苗</t>
    <rPh sb="0" eb="2">
      <t>シュビョウ</t>
    </rPh>
    <phoneticPr fontId="2"/>
  </si>
  <si>
    <t>楽譜</t>
    <rPh sb="0" eb="2">
      <t>ガクフ</t>
    </rPh>
    <phoneticPr fontId="2"/>
  </si>
  <si>
    <t>観葉植物</t>
    <rPh sb="0" eb="4">
      <t>カンヨウショクブツ</t>
    </rPh>
    <phoneticPr fontId="2"/>
  </si>
  <si>
    <t>生花</t>
    <rPh sb="0" eb="1">
      <t>ナマ</t>
    </rPh>
    <rPh sb="1" eb="2">
      <t>バナ</t>
    </rPh>
    <phoneticPr fontId="2"/>
  </si>
  <si>
    <t>音響設備</t>
    <rPh sb="0" eb="2">
      <t>オンキョウ</t>
    </rPh>
    <rPh sb="2" eb="4">
      <t>セツビ</t>
    </rPh>
    <phoneticPr fontId="2"/>
  </si>
  <si>
    <t>その他の諸雑</t>
    <rPh sb="0" eb="3">
      <t>ソノタ</t>
    </rPh>
    <rPh sb="4" eb="5">
      <t>ショ</t>
    </rPh>
    <rPh sb="5" eb="6">
      <t>ザツ</t>
    </rPh>
    <phoneticPr fontId="2"/>
  </si>
  <si>
    <t>ピアノ調律</t>
    <rPh sb="3" eb="5">
      <t>チョウリツ</t>
    </rPh>
    <phoneticPr fontId="2"/>
  </si>
  <si>
    <t>木・布看板</t>
    <rPh sb="0" eb="1">
      <t>キ</t>
    </rPh>
    <rPh sb="2" eb="3">
      <t>ヌノ</t>
    </rPh>
    <rPh sb="3" eb="5">
      <t>カンバン</t>
    </rPh>
    <phoneticPr fontId="2"/>
  </si>
  <si>
    <t>作業服・防寒服</t>
    <rPh sb="0" eb="3">
      <t>サギョウフク</t>
    </rPh>
    <rPh sb="4" eb="7">
      <t>ボウカンフク</t>
    </rPh>
    <phoneticPr fontId="2"/>
  </si>
  <si>
    <t>看板類</t>
    <rPh sb="0" eb="2">
      <t>カンバン</t>
    </rPh>
    <rPh sb="2" eb="3">
      <t>ルイ</t>
    </rPh>
    <phoneticPr fontId="2"/>
  </si>
  <si>
    <t>プラスチック看板</t>
    <rPh sb="6" eb="8">
      <t>カンバン</t>
    </rPh>
    <phoneticPr fontId="2"/>
  </si>
  <si>
    <t>事務服</t>
    <rPh sb="0" eb="3">
      <t>ジムフク</t>
    </rPh>
    <phoneticPr fontId="2"/>
  </si>
  <si>
    <t>金属看板</t>
    <rPh sb="0" eb="2">
      <t>キンゾク</t>
    </rPh>
    <rPh sb="2" eb="4">
      <t>カンバン</t>
    </rPh>
    <phoneticPr fontId="2"/>
  </si>
  <si>
    <t>白衣</t>
    <rPh sb="0" eb="2">
      <t>ハクイ</t>
    </rPh>
    <phoneticPr fontId="2"/>
  </si>
  <si>
    <t>電飾看板</t>
    <rPh sb="0" eb="2">
      <t>デンショク</t>
    </rPh>
    <rPh sb="2" eb="4">
      <t>カンバン</t>
    </rPh>
    <phoneticPr fontId="2"/>
  </si>
  <si>
    <t>雨衣</t>
    <rPh sb="0" eb="1">
      <t>アメ</t>
    </rPh>
    <rPh sb="1" eb="2">
      <t>コロモ</t>
    </rPh>
    <phoneticPr fontId="2"/>
  </si>
  <si>
    <t>警察服</t>
    <rPh sb="0" eb="2">
      <t>ケイサツ</t>
    </rPh>
    <rPh sb="2" eb="3">
      <t>フク</t>
    </rPh>
    <phoneticPr fontId="2"/>
  </si>
  <si>
    <t>標識</t>
    <rPh sb="0" eb="2">
      <t>ヒョウシキ</t>
    </rPh>
    <phoneticPr fontId="2"/>
  </si>
  <si>
    <t>消防服</t>
    <rPh sb="0" eb="3">
      <t>ショウボウフク</t>
    </rPh>
    <phoneticPr fontId="2"/>
  </si>
  <si>
    <t>その他の被服</t>
    <rPh sb="0" eb="3">
      <t>ソノタ</t>
    </rPh>
    <rPh sb="4" eb="6">
      <t>ヒフク</t>
    </rPh>
    <phoneticPr fontId="2"/>
  </si>
  <si>
    <t>帽子</t>
    <rPh sb="0" eb="2">
      <t>ボウシ</t>
    </rPh>
    <phoneticPr fontId="2"/>
  </si>
  <si>
    <t>鞄</t>
    <rPh sb="0" eb="1">
      <t>カバン</t>
    </rPh>
    <phoneticPr fontId="2"/>
  </si>
  <si>
    <t>ゴム長靴</t>
    <rPh sb="2" eb="4">
      <t>ナガグツ</t>
    </rPh>
    <phoneticPr fontId="2"/>
  </si>
  <si>
    <t>安全靴・作業靴</t>
    <rPh sb="0" eb="3">
      <t>アンゼングツ</t>
    </rPh>
    <rPh sb="4" eb="7">
      <t>サギョウグツ</t>
    </rPh>
    <phoneticPr fontId="2"/>
  </si>
  <si>
    <t>旗・のぼり・懸垂幕・横断幕</t>
    <rPh sb="0" eb="1">
      <t>ハタ</t>
    </rPh>
    <rPh sb="6" eb="8">
      <t>ケンスイ</t>
    </rPh>
    <rPh sb="8" eb="9">
      <t>マク</t>
    </rPh>
    <rPh sb="10" eb="13">
      <t>オウダンマク</t>
    </rPh>
    <phoneticPr fontId="2"/>
  </si>
  <si>
    <t>徽章・記章・バッジ</t>
    <rPh sb="0" eb="2">
      <t>キショウ</t>
    </rPh>
    <rPh sb="3" eb="5">
      <t>キショウ</t>
    </rPh>
    <phoneticPr fontId="2"/>
  </si>
  <si>
    <t>地下足袋</t>
    <rPh sb="0" eb="4">
      <t>ジカタビ</t>
    </rPh>
    <phoneticPr fontId="2"/>
  </si>
  <si>
    <t>手帳カバー</t>
    <rPh sb="0" eb="2">
      <t>テチョウ</t>
    </rPh>
    <phoneticPr fontId="2"/>
  </si>
  <si>
    <t>その他の靴</t>
    <rPh sb="0" eb="3">
      <t>ソノタ</t>
    </rPh>
    <rPh sb="4" eb="5">
      <t>クツ</t>
    </rPh>
    <phoneticPr fontId="2"/>
  </si>
  <si>
    <t>名札</t>
    <rPh sb="0" eb="2">
      <t>ナフダ</t>
    </rPh>
    <phoneticPr fontId="2"/>
  </si>
  <si>
    <t>寝具</t>
    <rPh sb="0" eb="2">
      <t>シング</t>
    </rPh>
    <phoneticPr fontId="2"/>
  </si>
  <si>
    <t>腕章</t>
    <rPh sb="0" eb="2">
      <t>ワンショウ</t>
    </rPh>
    <phoneticPr fontId="2"/>
  </si>
  <si>
    <t>防災毛布</t>
    <rPh sb="0" eb="2">
      <t>ボウサイ</t>
    </rPh>
    <rPh sb="2" eb="4">
      <t>モウフ</t>
    </rPh>
    <phoneticPr fontId="2"/>
  </si>
  <si>
    <t>その他のもの</t>
    <rPh sb="0" eb="3">
      <t>ソノタ</t>
    </rPh>
    <phoneticPr fontId="2"/>
  </si>
  <si>
    <t>作業保安用品</t>
    <rPh sb="0" eb="2">
      <t>サギョウ</t>
    </rPh>
    <rPh sb="2" eb="4">
      <t>ホアン</t>
    </rPh>
    <rPh sb="4" eb="6">
      <t>ヨウヒン</t>
    </rPh>
    <phoneticPr fontId="2"/>
  </si>
  <si>
    <t>手袋</t>
    <rPh sb="0" eb="2">
      <t>テブクロ</t>
    </rPh>
    <phoneticPr fontId="2"/>
  </si>
  <si>
    <t>生コンクリート</t>
    <rPh sb="0" eb="1">
      <t>ナマ</t>
    </rPh>
    <phoneticPr fontId="2"/>
  </si>
  <si>
    <t>傘</t>
    <rPh sb="0" eb="1">
      <t>カサ</t>
    </rPh>
    <phoneticPr fontId="2"/>
  </si>
  <si>
    <t>手芸用品</t>
    <rPh sb="0" eb="2">
      <t>シュゲイ</t>
    </rPh>
    <rPh sb="2" eb="4">
      <t>ヨウヒン</t>
    </rPh>
    <phoneticPr fontId="2"/>
  </si>
  <si>
    <t>石灰</t>
    <rPh sb="0" eb="2">
      <t>セッカイ</t>
    </rPh>
    <phoneticPr fontId="2"/>
  </si>
  <si>
    <t>その他の縫製品</t>
    <rPh sb="0" eb="3">
      <t>ソノタ</t>
    </rPh>
    <rPh sb="4" eb="7">
      <t>ホウセイヒン</t>
    </rPh>
    <phoneticPr fontId="2"/>
  </si>
  <si>
    <t>石材</t>
    <rPh sb="0" eb="2">
      <t>セキザイ</t>
    </rPh>
    <phoneticPr fontId="2"/>
  </si>
  <si>
    <t>貴金属</t>
    <rPh sb="0" eb="3">
      <t>キキンゾク</t>
    </rPh>
    <phoneticPr fontId="2"/>
  </si>
  <si>
    <t>砂材</t>
    <rPh sb="0" eb="1">
      <t>スナ</t>
    </rPh>
    <rPh sb="1" eb="2">
      <t>ザイ</t>
    </rPh>
    <phoneticPr fontId="2"/>
  </si>
  <si>
    <t>荒物</t>
    <rPh sb="0" eb="2">
      <t>アラモノ</t>
    </rPh>
    <phoneticPr fontId="2"/>
  </si>
  <si>
    <t>土材</t>
    <rPh sb="0" eb="1">
      <t>ツチ</t>
    </rPh>
    <rPh sb="1" eb="2">
      <t>ザイ</t>
    </rPh>
    <phoneticPr fontId="2"/>
  </si>
  <si>
    <t>金物</t>
    <rPh sb="0" eb="2">
      <t>カナモノ</t>
    </rPh>
    <phoneticPr fontId="2"/>
  </si>
  <si>
    <t>コンクリート製品</t>
    <rPh sb="6" eb="8">
      <t>セイヒン</t>
    </rPh>
    <phoneticPr fontId="2"/>
  </si>
  <si>
    <t>紙製雑貨</t>
    <rPh sb="0" eb="2">
      <t>カミセイ</t>
    </rPh>
    <rPh sb="2" eb="4">
      <t>ザッカ</t>
    </rPh>
    <phoneticPr fontId="2"/>
  </si>
  <si>
    <t>木材</t>
    <rPh sb="0" eb="2">
      <t>モクザイ</t>
    </rPh>
    <phoneticPr fontId="2"/>
  </si>
  <si>
    <t>鋳鉄製品</t>
    <rPh sb="0" eb="2">
      <t>チュウテツ</t>
    </rPh>
    <rPh sb="2" eb="4">
      <t>セイヒン</t>
    </rPh>
    <phoneticPr fontId="2"/>
  </si>
  <si>
    <t>繊維製雑貨</t>
    <rPh sb="0" eb="3">
      <t>センイセイ</t>
    </rPh>
    <rPh sb="3" eb="5">
      <t>ザッカ</t>
    </rPh>
    <phoneticPr fontId="2"/>
  </si>
  <si>
    <t>電線・絶縁材料</t>
    <rPh sb="0" eb="2">
      <t>デンセン</t>
    </rPh>
    <rPh sb="3" eb="5">
      <t>ゼツエン</t>
    </rPh>
    <rPh sb="5" eb="7">
      <t>ザイリョウ</t>
    </rPh>
    <phoneticPr fontId="2"/>
  </si>
  <si>
    <t>軍手・ゴム手袋</t>
    <rPh sb="0" eb="2">
      <t>グンテ</t>
    </rPh>
    <rPh sb="5" eb="7">
      <t>テブクロ</t>
    </rPh>
    <phoneticPr fontId="2"/>
  </si>
  <si>
    <t>土嚢袋</t>
    <rPh sb="0" eb="2">
      <t>ドノウ</t>
    </rPh>
    <rPh sb="2" eb="3">
      <t>ブクロ</t>
    </rPh>
    <phoneticPr fontId="2"/>
  </si>
  <si>
    <t>その他の工事用資材</t>
    <rPh sb="0" eb="3">
      <t>ソノタ</t>
    </rPh>
    <rPh sb="4" eb="7">
      <t>コウジヨウ</t>
    </rPh>
    <rPh sb="7" eb="9">
      <t>シザイ</t>
    </rPh>
    <phoneticPr fontId="2"/>
  </si>
  <si>
    <t>ﾌﾛｯﾋﾟｰﾃﾞｨｽｸ・ｲﾝｸﾘﾎﾞﾝ・ﾄﾅｰ等</t>
    <rPh sb="23" eb="24">
      <t>トウ</t>
    </rPh>
    <phoneticPr fontId="2"/>
  </si>
  <si>
    <t>冷蔵庫・洗濯機・掃除機・ﾚﾝｼﾞ</t>
    <rPh sb="0" eb="3">
      <t>レイゾウコ</t>
    </rPh>
    <rPh sb="4" eb="7">
      <t>センタクキ</t>
    </rPh>
    <rPh sb="8" eb="11">
      <t>ソウジキ</t>
    </rPh>
    <phoneticPr fontId="2"/>
  </si>
  <si>
    <t>ﾃﾚﾋﾞ・ｽﾃﾚｵ・ﾋﾞﾃﾞｵｶﾒﾗ</t>
    <phoneticPr fontId="2"/>
  </si>
  <si>
    <t>ｴｱｺﾝ等</t>
    <rPh sb="4" eb="5">
      <t>トウ</t>
    </rPh>
    <phoneticPr fontId="2"/>
  </si>
  <si>
    <t>証明器具・電球・蛍光灯等</t>
    <rPh sb="0" eb="2">
      <t>ショウメイ</t>
    </rPh>
    <rPh sb="2" eb="4">
      <t>キグ</t>
    </rPh>
    <rPh sb="5" eb="7">
      <t>デンキュウ</t>
    </rPh>
    <rPh sb="8" eb="11">
      <t>ケイコウトウ</t>
    </rPh>
    <rPh sb="11" eb="12">
      <t>トウ</t>
    </rPh>
    <phoneticPr fontId="2"/>
  </si>
  <si>
    <r>
      <t>映写機・L</t>
    </r>
    <r>
      <rPr>
        <sz val="11"/>
        <rFont val="ＭＳ Ｐゴシック"/>
        <family val="3"/>
        <charset val="128"/>
      </rPr>
      <t>L機器材・放送機器・音響設備等</t>
    </r>
    <rPh sb="0" eb="3">
      <t>エイシャキ</t>
    </rPh>
    <rPh sb="6" eb="8">
      <t>キキ</t>
    </rPh>
    <rPh sb="8" eb="9">
      <t>ザイ</t>
    </rPh>
    <rPh sb="10" eb="12">
      <t>ホウソウ</t>
    </rPh>
    <rPh sb="12" eb="14">
      <t>キキ</t>
    </rPh>
    <rPh sb="15" eb="17">
      <t>オンキョウ</t>
    </rPh>
    <rPh sb="17" eb="19">
      <t>セツビ</t>
    </rPh>
    <rPh sb="19" eb="20">
      <t>トウ</t>
    </rPh>
    <phoneticPr fontId="2"/>
  </si>
  <si>
    <t>整流器・変圧器・発電機等</t>
    <rPh sb="0" eb="3">
      <t>セイリュウキ</t>
    </rPh>
    <rPh sb="4" eb="7">
      <t>ヘンアツキ</t>
    </rPh>
    <rPh sb="8" eb="11">
      <t>ハツデンキ</t>
    </rPh>
    <rPh sb="11" eb="12">
      <t>トウ</t>
    </rPh>
    <phoneticPr fontId="2"/>
  </si>
  <si>
    <t>・　複代理人の選任に関する一切の権限</t>
    <rPh sb="2" eb="3">
      <t>フク</t>
    </rPh>
    <rPh sb="3" eb="6">
      <t>ダイリニン</t>
    </rPh>
    <rPh sb="7" eb="9">
      <t>センニン</t>
    </rPh>
    <rPh sb="10" eb="11">
      <t>カン</t>
    </rPh>
    <rPh sb="13" eb="15">
      <t>イッサイ</t>
    </rPh>
    <rPh sb="16" eb="18">
      <t>ケンゲン</t>
    </rPh>
    <phoneticPr fontId="4"/>
  </si>
  <si>
    <t>・　その他契約の履行に係る一切の権限</t>
    <rPh sb="4" eb="5">
      <t>タ</t>
    </rPh>
    <rPh sb="5" eb="7">
      <t>ケイヤク</t>
    </rPh>
    <rPh sb="8" eb="10">
      <t>リコウ</t>
    </rPh>
    <rPh sb="11" eb="12">
      <t>カカ</t>
    </rPh>
    <rPh sb="13" eb="15">
      <t>イッサイ</t>
    </rPh>
    <rPh sb="16" eb="18">
      <t>ケンゲン</t>
    </rPh>
    <phoneticPr fontId="4"/>
  </si>
  <si>
    <t>CD-Rラベル</t>
    <phoneticPr fontId="3"/>
  </si>
  <si>
    <t>※上記ラベルを印刷し、CD-Rケースに糊付けすること。</t>
    <phoneticPr fontId="2"/>
  </si>
  <si>
    <t>また、CD-Rには、商号または名称を明記すること。</t>
    <phoneticPr fontId="2"/>
  </si>
  <si>
    <r>
      <t>４．CD-RのメディアにこのExcelファイルを保存して『</t>
    </r>
    <r>
      <rPr>
        <b/>
        <sz val="10"/>
        <color indexed="12"/>
        <rFont val="ＭＳ Ｐゴシック"/>
        <family val="3"/>
        <charset val="128"/>
      </rPr>
      <t>CD-Rラベル</t>
    </r>
    <r>
      <rPr>
        <b/>
        <sz val="10"/>
        <rFont val="ＭＳ Ｐゴシック"/>
        <family val="3"/>
        <charset val="128"/>
      </rPr>
      <t>』をCD-Rケースにのり付けしてください。</t>
    </r>
    <phoneticPr fontId="4"/>
  </si>
  <si>
    <t>共同組合･･･</t>
    <phoneticPr fontId="2"/>
  </si>
  <si>
    <t>･･･共同組合</t>
    <phoneticPr fontId="2"/>
  </si>
  <si>
    <t>社会福祉法人･･･</t>
    <rPh sb="0" eb="2">
      <t>シャカイ</t>
    </rPh>
    <rPh sb="2" eb="4">
      <t>フクシ</t>
    </rPh>
    <rPh sb="4" eb="6">
      <t>ホウジン</t>
    </rPh>
    <phoneticPr fontId="2"/>
  </si>
  <si>
    <t>･･･社会福祉法人</t>
    <rPh sb="3" eb="5">
      <t>シャカイ</t>
    </rPh>
    <rPh sb="5" eb="7">
      <t>フクシ</t>
    </rPh>
    <rPh sb="7" eb="9">
      <t>ホウジン</t>
    </rPh>
    <phoneticPr fontId="2"/>
  </si>
  <si>
    <t>監査法人･･･</t>
    <phoneticPr fontId="2"/>
  </si>
  <si>
    <t>･･･監査法人</t>
    <phoneticPr fontId="2"/>
  </si>
  <si>
    <t>税理士法人･･･</t>
    <phoneticPr fontId="2"/>
  </si>
  <si>
    <t>･･･税理士法人</t>
    <phoneticPr fontId="2"/>
  </si>
  <si>
    <t>有限責任監査法人･･･</t>
    <phoneticPr fontId="2"/>
  </si>
  <si>
    <t>･･･有限責任監査法人</t>
    <phoneticPr fontId="2"/>
  </si>
  <si>
    <t>合同会社･･･</t>
    <rPh sb="1" eb="2">
      <t>ドウ</t>
    </rPh>
    <phoneticPr fontId="4"/>
  </si>
  <si>
    <t>･･･合同会社</t>
    <rPh sb="4" eb="5">
      <t>ドウ</t>
    </rPh>
    <phoneticPr fontId="4"/>
  </si>
  <si>
    <t>法人区分</t>
    <rPh sb="0" eb="2">
      <t>ホウジン</t>
    </rPh>
    <rPh sb="2" eb="4">
      <t>クブン</t>
    </rPh>
    <phoneticPr fontId="4"/>
  </si>
  <si>
    <r>
      <t>・Excel</t>
    </r>
    <r>
      <rPr>
        <sz val="11"/>
        <rFont val="ＭＳ Ｐゴシック"/>
        <family val="3"/>
        <charset val="128"/>
      </rPr>
      <t>2010</t>
    </r>
    <r>
      <rPr>
        <sz val="11"/>
        <rFont val="ＭＳ Ｐゴシック"/>
        <family val="3"/>
        <charset val="128"/>
      </rPr>
      <t>以降のバージョンをお使い下さい。</t>
    </r>
    <phoneticPr fontId="4"/>
  </si>
  <si>
    <t xml:space="preserve">＜Excel2010以降のバージョンをご使用の場合＞ </t>
    <rPh sb="10" eb="12">
      <t>イコウ</t>
    </rPh>
    <rPh sb="23" eb="25">
      <t>バアイ</t>
    </rPh>
    <phoneticPr fontId="4"/>
  </si>
  <si>
    <t>※Office Mobile等のタブレット端末やスマートフォンの動作は保証していません。</t>
    <rPh sb="14" eb="15">
      <t>ナド</t>
    </rPh>
    <phoneticPr fontId="4"/>
  </si>
  <si>
    <t xml:space="preserve">※Excel2013・2016の場合 </t>
    <phoneticPr fontId="4"/>
  </si>
  <si>
    <r>
      <t>　　ホームページからこのExcelファイルをダウンロード後、名前を変更した場合は『</t>
    </r>
    <r>
      <rPr>
        <b/>
        <sz val="10"/>
        <color indexed="12"/>
        <rFont val="ＭＳ Ｐゴシック"/>
        <family val="3"/>
        <charset val="128"/>
      </rPr>
      <t>k-taga-buppin.xlsm</t>
    </r>
    <r>
      <rPr>
        <b/>
        <sz val="10"/>
        <rFont val="ＭＳ Ｐゴシック"/>
        <family val="3"/>
        <charset val="128"/>
      </rPr>
      <t>』</t>
    </r>
    <phoneticPr fontId="4"/>
  </si>
  <si>
    <t>※Excel2013RTでは動作しません。</t>
    <phoneticPr fontId="4"/>
  </si>
  <si>
    <t>最新決算日</t>
    <rPh sb="0" eb="2">
      <t>サイシン</t>
    </rPh>
    <rPh sb="2" eb="5">
      <t>ケッサンビ</t>
    </rPh>
    <phoneticPr fontId="4"/>
  </si>
  <si>
    <t/>
  </si>
  <si>
    <t>2009/10/1</t>
    <phoneticPr fontId="2"/>
  </si>
  <si>
    <t>2017/10/1 から 2018/9/30 まで</t>
    <phoneticPr fontId="2"/>
  </si>
  <si>
    <t>許可年月日　　1985/6/3</t>
    <rPh sb="0" eb="2">
      <t>キョカ</t>
    </rPh>
    <rPh sb="2" eb="5">
      <t>ネンガッピ</t>
    </rPh>
    <phoneticPr fontId="2"/>
  </si>
  <si>
    <t>(西暦)</t>
    <rPh sb="1" eb="3">
      <t>セイレキ</t>
    </rPh>
    <phoneticPr fontId="4"/>
  </si>
  <si>
    <t xml:space="preserve"> 決　算　日</t>
    <rPh sb="1" eb="2">
      <t>ケツ</t>
    </rPh>
    <rPh sb="3" eb="4">
      <t>サン</t>
    </rPh>
    <rPh sb="5" eb="6">
      <t>ヒ</t>
    </rPh>
    <phoneticPr fontId="4"/>
  </si>
  <si>
    <t>0401</t>
    <phoneticPr fontId="2"/>
  </si>
  <si>
    <t>電力</t>
    <rPh sb="0" eb="2">
      <t>デンリョク</t>
    </rPh>
    <phoneticPr fontId="2"/>
  </si>
  <si>
    <t>04</t>
    <phoneticPr fontId="2"/>
  </si>
  <si>
    <t>電力</t>
    <rPh sb="0" eb="2">
      <t>デンリョク</t>
    </rPh>
    <phoneticPr fontId="2"/>
  </si>
  <si>
    <t>01</t>
    <phoneticPr fontId="2"/>
  </si>
  <si>
    <t>メールアドレス</t>
    <phoneticPr fontId="4"/>
  </si>
  <si>
    <t>testdenki@test.co.jp</t>
    <phoneticPr fontId="2"/>
  </si>
  <si>
    <t>令和</t>
    <phoneticPr fontId="4"/>
  </si>
  <si>
    <t>WEBフォームで申請する場合は不要（追加）</t>
    <rPh sb="8" eb="10">
      <t>シンセイ</t>
    </rPh>
    <rPh sb="12" eb="14">
      <t>バアイ</t>
    </rPh>
    <rPh sb="15" eb="17">
      <t>フヨウ</t>
    </rPh>
    <rPh sb="18" eb="20">
      <t>ツイカ</t>
    </rPh>
    <phoneticPr fontId="2"/>
  </si>
  <si>
    <t>##### 入力漏れがあります #####</t>
    <phoneticPr fontId="4"/>
  </si>
  <si>
    <t xml:space="preserve"> </t>
  </si>
  <si>
    <t>*</t>
    <phoneticPr fontId="4"/>
  </si>
  <si>
    <t xml:space="preserve"> </t>
    <phoneticPr fontId="4"/>
  </si>
  <si>
    <t>　2026・2027年度(令和8・9年度)の多賀町発注の物品・役務等の競争入札に参加する資格の審査を申請します。
　なお、この申請書および添付書類のすべての記載事項は、事実と相違ないこと、ならびに私的独占の禁止及び公正取引の確保に関する法律その他関係法令を遵守することを誓約し、万一、虚偽記載またはそれに類する事項が認められた場合には、入札参加資格の取消、指名停止等の措置を受けても異議ありません。</t>
    <rPh sb="10" eb="12">
      <t>ネンド</t>
    </rPh>
    <rPh sb="13" eb="14">
      <t>レイ</t>
    </rPh>
    <rPh sb="14" eb="15">
      <t>ワ</t>
    </rPh>
    <rPh sb="22" eb="25">
      <t>タガチョウ</t>
    </rPh>
    <rPh sb="28" eb="30">
      <t>ブッピン</t>
    </rPh>
    <rPh sb="31" eb="34">
      <t>エキムトウ</t>
    </rPh>
    <phoneticPr fontId="4"/>
  </si>
  <si>
    <t>２０２６年 ４ 月 １ 日から　２０２８年 ３ 月３１日まで</t>
    <phoneticPr fontId="4"/>
  </si>
  <si>
    <t>多賀町２０２６・２０２７年度</t>
    <rPh sb="0" eb="3">
      <t>タガチョウ</t>
    </rPh>
    <rPh sb="12" eb="14">
      <t>ネンド</t>
    </rPh>
    <phoneticPr fontId="2"/>
  </si>
  <si>
    <t>　された場合は、EXCELを閉じます。</t>
    <rPh sb="4" eb="6">
      <t>バアイ</t>
    </rPh>
    <rPh sb="14" eb="15">
      <t>ト</t>
    </rPh>
    <phoneticPr fontId="3"/>
  </si>
  <si>
    <t>　できないため、Microsoftによりマクロの実行がブロックされました」と表示</t>
    <rPh sb="24" eb="26">
      <t>ジッコウ</t>
    </rPh>
    <rPh sb="38" eb="40">
      <t>ヒョウジ</t>
    </rPh>
    <phoneticPr fontId="3"/>
  </si>
  <si>
    <t xml:space="preserve">　ものです。このコンピューターを保護するため、このファイルへのアクセス </t>
    <rPh sb="16" eb="18">
      <t>ホゴ</t>
    </rPh>
    <phoneticPr fontId="3"/>
  </si>
  <si>
    <t>　はブロックされる可能性があります」の右の許可するをチェック☑します。</t>
    <rPh sb="9" eb="12">
      <t>カノウセイ</t>
    </rPh>
    <rPh sb="19" eb="20">
      <t>ミギ</t>
    </rPh>
    <rPh sb="21" eb="23">
      <t>キョカ</t>
    </rPh>
    <phoneticPr fontId="3"/>
  </si>
  <si>
    <t xml:space="preserve">※その他 </t>
    <rPh sb="3" eb="4">
      <t>タ</t>
    </rPh>
    <phoneticPr fontId="4"/>
  </si>
  <si>
    <t>①ファイルを開いたときに、「保護ビュー　注意－インターネットから入手したファイル</t>
    <phoneticPr fontId="3"/>
  </si>
  <si>
    <t>①Excelを起動したときに、セキュリティリスク「このファイルのソースが信頼</t>
    <rPh sb="7" eb="9">
      <t>キドウ</t>
    </rPh>
    <rPh sb="36" eb="38">
      <t>シンライ</t>
    </rPh>
    <phoneticPr fontId="5"/>
  </si>
  <si>
    <t>②EXCELを右クリックし「プロパティ」を選択します。</t>
    <rPh sb="7" eb="8">
      <t>ミギ</t>
    </rPh>
    <rPh sb="21" eb="23">
      <t>センタク</t>
    </rPh>
    <phoneticPr fontId="3"/>
  </si>
  <si>
    <t>③[セキュリティ センター]を開き、[セキュリティ センターの設定(T)]をクリック</t>
    <phoneticPr fontId="3"/>
  </si>
  <si>
    <t>③最下部の「セキュリティ：このファイルは他のコンピューターから取得した</t>
    <rPh sb="1" eb="4">
      <t>サイカブ</t>
    </rPh>
    <rPh sb="20" eb="21">
      <t>タ</t>
    </rPh>
    <rPh sb="31" eb="33">
      <t>シュトク</t>
    </rPh>
    <phoneticPr fontId="3"/>
  </si>
  <si>
    <t>④Excelを起動します。</t>
    <phoneticPr fontId="3"/>
  </si>
  <si>
    <t>　[適用(A)]ボタンを押下、[OK]ボタンを押下します。</t>
    <rPh sb="2" eb="4">
      <t>テキヨウ</t>
    </rPh>
    <rPh sb="12" eb="14">
      <t>オウカ</t>
    </rPh>
    <rPh sb="23" eb="25">
      <t>オウカ</t>
    </rPh>
    <phoneticPr fontId="3"/>
  </si>
  <si>
    <t>⑤[メッセージバー]の[セキュリティの警告]の右側に表示されている[コンテンツ</t>
    <phoneticPr fontId="3"/>
  </si>
  <si>
    <t>2025.11.6更新</t>
    <rPh sb="9" eb="11">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</si>
</sst>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_ "/>
    <numFmt numFmtId="179" formatCode="[$-F800]dddd\,\ mmmm\ dd\,\ yyyy"/>
    <numFmt numFmtId="180" formatCode="[$]ggge&quot;年&quot;m&quot;月&quot;d&quot;日&quot;;@" x16r2:formatCode16="[$-ja-JP-x-gannen]ggge&quot;年&quot;m&quot;月&quot;d&quot;日&quot;;@"/>
  </numFmts>
  <fonts count="57">
    <font>
      <sz val="11"/>
      <name val="ＭＳ Ｐゴシック"/>
      <family val="3"/>
      <charset val="128"/>
    </font>
    <font>
      <sz val="11"/>
      <name val="ＭＳ Ｐゴシック"/>
      <family val="3"/>
      <charset val="128"/>
    </font>
    <font>
      <u/>
      <sz val="11"/>
      <color indexed="12"/>
      <name val="ＭＳ Ｐゴシック"/>
      <family val="3"/>
      <charset val="128"/>
    </font>
    <font>
      <sz val="10"/>
      <color indexed="42"/>
      <name val="ＭＳ Ｐゴシック"/>
      <family val="3"/>
      <charset val="128"/>
    </font>
    <font>
      <sz val="6"/>
      <name val="ＭＳ Ｐゴシック"/>
      <family val="3"/>
      <charset val="128"/>
    </font>
    <font>
      <sz val="10"/>
      <color indexed="9"/>
      <name val="ＭＳ Ｐゴシック"/>
      <family val="3"/>
      <charset val="128"/>
    </font>
    <font>
      <sz val="10"/>
      <color indexed="49"/>
      <name val="ＭＳ Ｐゴシック"/>
      <family val="3"/>
      <charset val="128"/>
    </font>
    <font>
      <sz val="10"/>
      <name val="ＭＳ Ｐゴシック"/>
      <family val="3"/>
      <charset val="128"/>
    </font>
    <font>
      <b/>
      <sz val="16"/>
      <name val="ＭＳ Ｐゴシック"/>
      <family val="3"/>
      <charset val="128"/>
    </font>
    <font>
      <sz val="10"/>
      <color indexed="8"/>
      <name val="ＭＳ 明朝"/>
      <family val="1"/>
      <charset val="128"/>
    </font>
    <font>
      <sz val="11"/>
      <name val="明朝"/>
      <family val="1"/>
      <charset val="128"/>
    </font>
    <font>
      <sz val="11"/>
      <color indexed="8"/>
      <name val="ＭＳ Ｐゴシック"/>
      <family val="3"/>
      <charset val="128"/>
    </font>
    <font>
      <b/>
      <sz val="14"/>
      <name val="ＭＳ Ｐゴシック"/>
      <family val="3"/>
      <charset val="128"/>
    </font>
    <font>
      <sz val="11"/>
      <color indexed="56"/>
      <name val="ＭＳ Ｐゴシック"/>
      <family val="3"/>
      <charset val="128"/>
    </font>
    <font>
      <sz val="11"/>
      <color indexed="23"/>
      <name val="ＭＳ Ｐゴシック"/>
      <family val="3"/>
      <charset val="128"/>
    </font>
    <font>
      <sz val="11"/>
      <color indexed="63"/>
      <name val="ＭＳ Ｐゴシック"/>
      <family val="3"/>
      <charset val="128"/>
    </font>
    <font>
      <b/>
      <sz val="11"/>
      <color indexed="10"/>
      <name val="ＭＳ Ｐゴシック"/>
      <family val="3"/>
      <charset val="128"/>
    </font>
    <font>
      <b/>
      <sz val="11"/>
      <name val="ＭＳ Ｐゴシック"/>
      <family val="3"/>
      <charset val="128"/>
    </font>
    <font>
      <sz val="11"/>
      <color indexed="10"/>
      <name val="ＭＳ Ｐゴシック"/>
      <family val="3"/>
      <charset val="128"/>
    </font>
    <font>
      <sz val="8"/>
      <name val="ＭＳ Ｐゴシック"/>
      <family val="3"/>
      <charset val="128"/>
    </font>
    <font>
      <sz val="14"/>
      <name val="ＭＳ Ｐゴシック"/>
      <family val="3"/>
      <charset val="128"/>
    </font>
    <font>
      <sz val="12"/>
      <name val="ＭＳ Ｐゴシック"/>
      <family val="3"/>
      <charset val="128"/>
    </font>
    <font>
      <sz val="22"/>
      <name val="ＭＳ Ｐゴシック"/>
      <family val="3"/>
      <charset val="128"/>
    </font>
    <font>
      <sz val="11"/>
      <color indexed="12"/>
      <name val="ＭＳ Ｐゴシック"/>
      <family val="3"/>
      <charset val="128"/>
    </font>
    <font>
      <b/>
      <sz val="18"/>
      <color indexed="56"/>
      <name val="ＭＳ Ｐゴシック"/>
      <family val="3"/>
      <charset val="128"/>
    </font>
    <font>
      <b/>
      <sz val="11"/>
      <color indexed="14"/>
      <name val="ＭＳ Ｐゴシック"/>
      <family val="3"/>
      <charset val="128"/>
    </font>
    <font>
      <b/>
      <sz val="11"/>
      <color indexed="56"/>
      <name val="ＭＳ Ｐゴシック"/>
      <family val="3"/>
      <charset val="128"/>
    </font>
    <font>
      <b/>
      <sz val="14"/>
      <color indexed="56"/>
      <name val="ＭＳ Ｐゴシック"/>
      <family val="3"/>
      <charset val="128"/>
    </font>
    <font>
      <b/>
      <sz val="9"/>
      <name val="ＭＳ Ｐゴシック"/>
      <family val="3"/>
      <charset val="128"/>
    </font>
    <font>
      <sz val="9"/>
      <name val="ＭＳ Ｐゴシック"/>
      <family val="3"/>
      <charset val="128"/>
    </font>
    <font>
      <sz val="11"/>
      <name val="ＭＳ Ｐゴシック"/>
      <family val="3"/>
      <charset val="128"/>
    </font>
    <font>
      <sz val="7"/>
      <name val="ＭＳ Ｐゴシック"/>
      <family val="3"/>
      <charset val="128"/>
    </font>
    <font>
      <b/>
      <sz val="10"/>
      <name val="ＭＳ Ｐゴシック"/>
      <family val="3"/>
      <charset val="128"/>
    </font>
    <font>
      <b/>
      <sz val="10"/>
      <color indexed="10"/>
      <name val="ＭＳ Ｐゴシック"/>
      <family val="3"/>
      <charset val="128"/>
    </font>
    <font>
      <sz val="10"/>
      <color indexed="10"/>
      <name val="ＭＳ Ｐゴシック"/>
      <family val="3"/>
      <charset val="128"/>
    </font>
    <font>
      <sz val="11"/>
      <color indexed="9"/>
      <name val="ＭＳ Ｐゴシック"/>
      <family val="3"/>
      <charset val="128"/>
    </font>
    <font>
      <b/>
      <sz val="12"/>
      <name val="ＭＳ Ｐゴシック"/>
      <family val="3"/>
      <charset val="128"/>
    </font>
    <font>
      <u/>
      <sz val="11"/>
      <name val="ＭＳ Ｐゴシック"/>
      <family val="3"/>
      <charset val="128"/>
    </font>
    <font>
      <b/>
      <sz val="9"/>
      <color indexed="81"/>
      <name val="ＭＳ Ｐゴシック"/>
      <family val="3"/>
      <charset val="128"/>
    </font>
    <font>
      <sz val="8"/>
      <color indexed="55"/>
      <name val="ＭＳ Ｐゴシック"/>
      <family val="3"/>
      <charset val="128"/>
    </font>
    <font>
      <b/>
      <sz val="11"/>
      <color indexed="12"/>
      <name val="ＭＳ Ｐゴシック"/>
      <family val="3"/>
      <charset val="128"/>
    </font>
    <font>
      <b/>
      <sz val="10"/>
      <color indexed="12"/>
      <name val="ＭＳ Ｐゴシック"/>
      <family val="3"/>
      <charset val="128"/>
    </font>
    <font>
      <b/>
      <sz val="24"/>
      <name val="ＭＳ Ｐゴシック"/>
      <family val="3"/>
      <charset val="128"/>
    </font>
    <font>
      <sz val="18"/>
      <color indexed="57"/>
      <name val="ＭＳ Ｐゴシック"/>
      <family val="3"/>
      <charset val="128"/>
    </font>
    <font>
      <b/>
      <sz val="11"/>
      <color indexed="9"/>
      <name val="ＭＳ Ｐゴシック"/>
      <family val="3"/>
      <charset val="128"/>
    </font>
    <font>
      <sz val="11"/>
      <color indexed="19"/>
      <name val="ＭＳ Ｐゴシック"/>
      <family val="3"/>
      <charset val="128"/>
    </font>
    <font>
      <sz val="11"/>
      <color indexed="20"/>
      <name val="ＭＳ Ｐゴシック"/>
      <family val="3"/>
      <charset val="128"/>
    </font>
    <font>
      <b/>
      <sz val="15"/>
      <color indexed="57"/>
      <name val="ＭＳ Ｐゴシック"/>
      <family val="3"/>
      <charset val="128"/>
    </font>
    <font>
      <b/>
      <sz val="13"/>
      <color indexed="57"/>
      <name val="ＭＳ Ｐゴシック"/>
      <family val="3"/>
      <charset val="128"/>
    </font>
    <font>
      <b/>
      <sz val="11"/>
      <color indexed="57"/>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indexed="81"/>
      <name val="MS P ゴシック"/>
      <family val="3"/>
      <charset val="128"/>
    </font>
    <font>
      <sz val="11"/>
      <color rgb="FFFF0000"/>
      <name val="ＭＳ Ｐゴシック"/>
      <family val="3"/>
      <charset val="128"/>
    </font>
  </fonts>
  <fills count="31">
    <fill>
      <patternFill patternType="none"/>
    </fill>
    <fill>
      <patternFill patternType="gray125"/>
    </fill>
    <fill>
      <patternFill patternType="solid">
        <fgColor indexed="44"/>
      </patternFill>
    </fill>
    <fill>
      <patternFill patternType="solid">
        <fgColor indexed="26"/>
      </patternFill>
    </fill>
    <fill>
      <patternFill patternType="solid">
        <fgColor indexed="47"/>
      </patternFill>
    </fill>
    <fill>
      <patternFill patternType="solid">
        <fgColor indexed="27"/>
      </patternFill>
    </fill>
    <fill>
      <patternFill patternType="solid">
        <fgColor indexed="29"/>
      </patternFill>
    </fill>
    <fill>
      <patternFill patternType="solid">
        <fgColor indexed="43"/>
      </patternFill>
    </fill>
    <fill>
      <patternFill patternType="solid">
        <fgColor indexed="22"/>
      </patternFill>
    </fill>
    <fill>
      <patternFill patternType="solid">
        <fgColor indexed="50"/>
      </patternFill>
    </fill>
    <fill>
      <patternFill patternType="solid">
        <fgColor indexed="49"/>
      </patternFill>
    </fill>
    <fill>
      <patternFill patternType="solid">
        <fgColor indexed="10"/>
      </patternFill>
    </fill>
    <fill>
      <patternFill patternType="solid">
        <fgColor indexed="55"/>
      </patternFill>
    </fill>
    <fill>
      <patternFill patternType="solid">
        <fgColor indexed="13"/>
      </patternFill>
    </fill>
    <fill>
      <patternFill patternType="solid">
        <fgColor indexed="56"/>
      </patternFill>
    </fill>
    <fill>
      <patternFill patternType="solid">
        <fgColor indexed="46"/>
      </patternFill>
    </fill>
    <fill>
      <patternFill patternType="solid">
        <fgColor indexed="9"/>
      </patternFill>
    </fill>
    <fill>
      <patternFill patternType="solid">
        <fgColor indexed="50"/>
        <bgColor indexed="64"/>
      </patternFill>
    </fill>
    <fill>
      <patternFill patternType="solid">
        <fgColor indexed="18"/>
        <bgColor indexed="64"/>
      </patternFill>
    </fill>
    <fill>
      <patternFill patternType="solid">
        <fgColor indexed="49"/>
        <bgColor indexed="64"/>
      </patternFill>
    </fill>
    <fill>
      <patternFill patternType="solid">
        <fgColor indexed="45"/>
        <bgColor indexed="64"/>
      </patternFill>
    </fill>
    <fill>
      <patternFill patternType="solid">
        <fgColor indexed="46"/>
        <bgColor indexed="64"/>
      </patternFill>
    </fill>
    <fill>
      <patternFill patternType="solid">
        <fgColor indexed="22"/>
        <bgColor indexed="64"/>
      </patternFill>
    </fill>
    <fill>
      <patternFill patternType="solid">
        <fgColor indexed="22"/>
        <bgColor indexed="8"/>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gray0625"/>
    </fill>
    <fill>
      <patternFill patternType="solid">
        <fgColor indexed="41"/>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bottom style="dashed">
        <color indexed="64"/>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bottom style="thin">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8"/>
      </left>
      <right style="thin">
        <color indexed="8"/>
      </right>
      <top style="thin">
        <color indexed="8"/>
      </top>
      <bottom style="thin">
        <color indexed="8"/>
      </bottom>
      <diagonal/>
    </border>
    <border>
      <left style="dashDotDot">
        <color indexed="22"/>
      </left>
      <right/>
      <top style="dashDotDot">
        <color indexed="22"/>
      </top>
      <bottom/>
      <diagonal/>
    </border>
    <border>
      <left/>
      <right/>
      <top style="dashDotDot">
        <color indexed="22"/>
      </top>
      <bottom/>
      <diagonal/>
    </border>
    <border>
      <left/>
      <right style="dashDotDot">
        <color indexed="22"/>
      </right>
      <top style="dashDotDot">
        <color indexed="22"/>
      </top>
      <bottom/>
      <diagonal/>
    </border>
    <border>
      <left style="dashDotDot">
        <color indexed="22"/>
      </left>
      <right/>
      <top/>
      <bottom/>
      <diagonal/>
    </border>
    <border>
      <left/>
      <right style="dashDotDot">
        <color indexed="22"/>
      </right>
      <top/>
      <bottom/>
      <diagonal/>
    </border>
    <border>
      <left/>
      <right style="medium">
        <color indexed="22"/>
      </right>
      <top/>
      <bottom/>
      <diagonal/>
    </border>
    <border>
      <left style="dashDotDot">
        <color indexed="22"/>
      </left>
      <right/>
      <top/>
      <bottom style="dashDotDot">
        <color indexed="22"/>
      </bottom>
      <diagonal/>
    </border>
    <border>
      <left/>
      <right/>
      <top/>
      <bottom style="dashDotDot">
        <color indexed="22"/>
      </bottom>
      <diagonal/>
    </border>
    <border>
      <left/>
      <right style="dashDotDot">
        <color indexed="22"/>
      </right>
      <top/>
      <bottom style="dashDotDot">
        <color indexed="2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thin">
        <color indexed="64"/>
      </top>
      <bottom/>
      <diagonal/>
    </border>
    <border>
      <left style="medium">
        <color indexed="50"/>
      </left>
      <right/>
      <top style="medium">
        <color indexed="50"/>
      </top>
      <bottom/>
      <diagonal/>
    </border>
    <border>
      <left/>
      <right/>
      <top style="medium">
        <color indexed="50"/>
      </top>
      <bottom/>
      <diagonal/>
    </border>
    <border>
      <left/>
      <right style="medium">
        <color indexed="50"/>
      </right>
      <top style="medium">
        <color indexed="50"/>
      </top>
      <bottom/>
      <diagonal/>
    </border>
    <border>
      <left style="medium">
        <color indexed="50"/>
      </left>
      <right/>
      <top/>
      <bottom/>
      <diagonal/>
    </border>
    <border>
      <left/>
      <right style="medium">
        <color indexed="50"/>
      </right>
      <top/>
      <bottom/>
      <diagonal/>
    </border>
    <border>
      <left style="medium">
        <color indexed="50"/>
      </left>
      <right/>
      <top/>
      <bottom style="dotted">
        <color indexed="50"/>
      </bottom>
      <diagonal/>
    </border>
    <border>
      <left/>
      <right/>
      <top/>
      <bottom style="dotted">
        <color indexed="50"/>
      </bottom>
      <diagonal/>
    </border>
    <border>
      <left/>
      <right style="medium">
        <color indexed="50"/>
      </right>
      <top/>
      <bottom style="dotted">
        <color indexed="50"/>
      </bottom>
      <diagonal/>
    </border>
    <border>
      <left style="medium">
        <color indexed="50"/>
      </left>
      <right/>
      <top/>
      <bottom style="medium">
        <color indexed="50"/>
      </bottom>
      <diagonal/>
    </border>
    <border>
      <left/>
      <right/>
      <top/>
      <bottom style="medium">
        <color indexed="50"/>
      </bottom>
      <diagonal/>
    </border>
    <border>
      <left/>
      <right style="medium">
        <color indexed="50"/>
      </right>
      <top/>
      <bottom style="medium">
        <color indexed="5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dashed">
        <color indexed="64"/>
      </top>
      <bottom style="dash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dotted">
        <color indexed="64"/>
      </bottom>
      <diagonal/>
    </border>
    <border>
      <left style="thin">
        <color indexed="64"/>
      </left>
      <right/>
      <top style="medium">
        <color indexed="10"/>
      </top>
      <bottom style="medium">
        <color indexed="10"/>
      </bottom>
      <diagonal/>
    </border>
    <border>
      <left/>
      <right style="thin">
        <color indexed="64"/>
      </right>
      <top style="medium">
        <color indexed="10"/>
      </top>
      <bottom style="medium">
        <color indexed="10"/>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10"/>
      </top>
      <bottom style="medium">
        <color indexed="10"/>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tted">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medium">
        <color indexed="22"/>
      </left>
      <right/>
      <top style="medium">
        <color indexed="22"/>
      </top>
      <bottom style="medium">
        <color indexed="22"/>
      </bottom>
      <diagonal/>
    </border>
    <border>
      <left/>
      <right style="medium">
        <color indexed="22"/>
      </right>
      <top style="medium">
        <color indexed="22"/>
      </top>
      <bottom style="medium">
        <color indexed="22"/>
      </bottom>
      <diagonal/>
    </border>
  </borders>
  <cellStyleXfs count="47">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1" fillId="2" borderId="0" applyNumberFormat="0" applyBorder="0" applyAlignment="0" applyProtection="0">
      <alignment vertical="center"/>
    </xf>
    <xf numFmtId="0" fontId="11" fillId="5" borderId="0" applyNumberFormat="0" applyBorder="0" applyAlignment="0" applyProtection="0">
      <alignment vertical="center"/>
    </xf>
    <xf numFmtId="0" fontId="11" fillId="2" borderId="0" applyNumberFormat="0" applyBorder="0" applyAlignment="0" applyProtection="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2" borderId="0" applyNumberFormat="0" applyBorder="0" applyAlignment="0" applyProtection="0">
      <alignment vertical="center"/>
    </xf>
    <xf numFmtId="0" fontId="11" fillId="5" borderId="0" applyNumberFormat="0" applyBorder="0" applyAlignment="0" applyProtection="0">
      <alignment vertical="center"/>
    </xf>
    <xf numFmtId="0" fontId="35" fillId="2"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5" fillId="7" borderId="0" applyNumberFormat="0" applyBorder="0" applyAlignment="0" applyProtection="0">
      <alignment vertical="center"/>
    </xf>
    <xf numFmtId="0" fontId="35" fillId="2"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9" borderId="0" applyNumberFormat="0" applyBorder="0" applyAlignment="0" applyProtection="0">
      <alignment vertical="center"/>
    </xf>
    <xf numFmtId="0" fontId="43" fillId="0" borderId="0" applyNumberFormat="0" applyFill="0" applyBorder="0" applyAlignment="0" applyProtection="0">
      <alignment vertical="center"/>
    </xf>
    <xf numFmtId="0" fontId="44" fillId="12" borderId="1" applyNumberFormat="0" applyAlignment="0" applyProtection="0">
      <alignment vertical="center"/>
    </xf>
    <xf numFmtId="0" fontId="45" fillId="7" borderId="0" applyNumberFormat="0" applyBorder="0" applyAlignment="0" applyProtection="0">
      <alignment vertical="center"/>
    </xf>
    <xf numFmtId="0" fontId="30" fillId="3" borderId="2" applyNumberFormat="0" applyFont="0" applyAlignment="0" applyProtection="0">
      <alignment vertical="center"/>
    </xf>
    <xf numFmtId="0" fontId="18" fillId="0" borderId="3" applyNumberFormat="0" applyFill="0" applyAlignment="0" applyProtection="0">
      <alignment vertical="center"/>
    </xf>
    <xf numFmtId="0" fontId="46" fillId="15" borderId="0" applyNumberFormat="0" applyBorder="0" applyAlignment="0" applyProtection="0">
      <alignment vertical="center"/>
    </xf>
    <xf numFmtId="0" fontId="16" fillId="16" borderId="4" applyNumberFormat="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xf numFmtId="0" fontId="47" fillId="0" borderId="5" applyNumberFormat="0" applyFill="0" applyAlignment="0" applyProtection="0">
      <alignment vertical="center"/>
    </xf>
    <xf numFmtId="0" fontId="48" fillId="0" borderId="6" applyNumberFormat="0" applyFill="0" applyAlignment="0" applyProtection="0">
      <alignment vertical="center"/>
    </xf>
    <xf numFmtId="0" fontId="49" fillId="0" borderId="7" applyNumberFormat="0" applyFill="0" applyAlignment="0" applyProtection="0">
      <alignment vertical="center"/>
    </xf>
    <xf numFmtId="0" fontId="49" fillId="0" borderId="0" applyNumberFormat="0" applyFill="0" applyBorder="0" applyAlignment="0" applyProtection="0">
      <alignment vertical="center"/>
    </xf>
    <xf numFmtId="0" fontId="50" fillId="0" borderId="8" applyNumberFormat="0" applyFill="0" applyAlignment="0" applyProtection="0">
      <alignment vertical="center"/>
    </xf>
    <xf numFmtId="0" fontId="51" fillId="16" borderId="9" applyNumberFormat="0" applyAlignment="0" applyProtection="0">
      <alignment vertical="center"/>
    </xf>
    <xf numFmtId="0" fontId="52" fillId="0" borderId="0" applyNumberFormat="0" applyFill="0" applyBorder="0" applyAlignment="0" applyProtection="0">
      <alignment vertical="center"/>
    </xf>
    <xf numFmtId="0" fontId="53" fillId="7" borderId="4" applyNumberFormat="0" applyAlignment="0" applyProtection="0">
      <alignment vertical="center"/>
    </xf>
    <xf numFmtId="0" fontId="30" fillId="0" borderId="0"/>
    <xf numFmtId="0" fontId="9" fillId="0" borderId="0" applyNumberFormat="0" applyFont="0" applyFill="0" applyBorder="0" applyAlignment="0" applyProtection="0"/>
    <xf numFmtId="0" fontId="10" fillId="0" borderId="0"/>
    <xf numFmtId="0" fontId="29" fillId="0" borderId="0"/>
    <xf numFmtId="0" fontId="54" fillId="5" borderId="0" applyNumberFormat="0" applyBorder="0" applyAlignment="0" applyProtection="0">
      <alignment vertical="center"/>
    </xf>
  </cellStyleXfs>
  <cellXfs count="854">
    <xf numFmtId="0" fontId="0" fillId="0" borderId="0" xfId="0"/>
    <xf numFmtId="0" fontId="3" fillId="17" borderId="0" xfId="0" applyFont="1" applyFill="1" applyAlignment="1">
      <alignment horizontal="center"/>
    </xf>
    <xf numFmtId="49" fontId="3" fillId="17" borderId="0" xfId="0" applyNumberFormat="1" applyFont="1" applyFill="1" applyAlignment="1">
      <alignment horizontal="left"/>
    </xf>
    <xf numFmtId="0" fontId="3" fillId="17" borderId="0" xfId="0" applyFont="1" applyFill="1" applyAlignment="1">
      <alignment horizontal="left"/>
    </xf>
    <xf numFmtId="14" fontId="3" fillId="17" borderId="0" xfId="0" applyNumberFormat="1" applyFont="1" applyFill="1" applyAlignment="1">
      <alignment horizontal="left"/>
    </xf>
    <xf numFmtId="176" fontId="3" fillId="17" borderId="0" xfId="0" applyNumberFormat="1" applyFont="1" applyFill="1" applyAlignment="1">
      <alignment horizontal="left"/>
    </xf>
    <xf numFmtId="38" fontId="3" fillId="17" borderId="0" xfId="33" applyFont="1" applyFill="1" applyBorder="1" applyAlignment="1" applyProtection="1">
      <alignment horizontal="left"/>
    </xf>
    <xf numFmtId="0" fontId="5" fillId="17" borderId="0" xfId="0" applyFont="1" applyFill="1" applyAlignment="1">
      <alignment horizontal="left"/>
    </xf>
    <xf numFmtId="0" fontId="6" fillId="18" borderId="0" xfId="0" applyFont="1" applyFill="1" applyAlignment="1">
      <alignment horizontal="center"/>
    </xf>
    <xf numFmtId="0" fontId="7" fillId="19" borderId="0" xfId="0" applyFont="1" applyFill="1" applyAlignment="1">
      <alignment horizontal="left"/>
    </xf>
    <xf numFmtId="0" fontId="7" fillId="20" borderId="0" xfId="0" applyFont="1" applyFill="1" applyAlignment="1">
      <alignment horizontal="left"/>
    </xf>
    <xf numFmtId="49" fontId="7" fillId="21" borderId="0" xfId="0" applyNumberFormat="1" applyFont="1" applyFill="1" applyAlignment="1">
      <alignment horizontal="left"/>
    </xf>
    <xf numFmtId="49" fontId="7" fillId="21" borderId="0" xfId="33" applyNumberFormat="1" applyFont="1" applyFill="1" applyBorder="1" applyAlignment="1" applyProtection="1">
      <alignment horizontal="left"/>
    </xf>
    <xf numFmtId="38" fontId="7" fillId="21" borderId="0" xfId="33" applyFont="1" applyFill="1" applyBorder="1" applyAlignment="1" applyProtection="1">
      <alignment horizontal="right"/>
    </xf>
    <xf numFmtId="0" fontId="7" fillId="21" borderId="0" xfId="0" applyFont="1" applyFill="1" applyAlignment="1">
      <alignment horizontal="left"/>
    </xf>
    <xf numFmtId="0" fontId="7" fillId="20" borderId="10" xfId="0" applyFont="1" applyFill="1" applyBorder="1" applyAlignment="1">
      <alignment horizontal="left"/>
    </xf>
    <xf numFmtId="0" fontId="7" fillId="20" borderId="11" xfId="0" applyFont="1" applyFill="1" applyBorder="1" applyAlignment="1">
      <alignment horizontal="left"/>
    </xf>
    <xf numFmtId="0" fontId="7" fillId="19" borderId="11" xfId="0" applyFont="1" applyFill="1" applyBorder="1" applyAlignment="1">
      <alignment horizontal="left"/>
    </xf>
    <xf numFmtId="49" fontId="7" fillId="19" borderId="0" xfId="0" applyNumberFormat="1" applyFont="1" applyFill="1" applyAlignment="1">
      <alignment horizontal="left"/>
    </xf>
    <xf numFmtId="0" fontId="7" fillId="22" borderId="12" xfId="0" applyFont="1" applyFill="1" applyBorder="1" applyAlignment="1">
      <alignment horizontal="left"/>
    </xf>
    <xf numFmtId="0" fontId="1" fillId="22" borderId="12" xfId="0" applyFont="1" applyFill="1" applyBorder="1" applyAlignment="1">
      <alignment horizontal="center"/>
    </xf>
    <xf numFmtId="0" fontId="1" fillId="22" borderId="0" xfId="0" applyFont="1" applyFill="1"/>
    <xf numFmtId="49" fontId="1" fillId="22" borderId="13" xfId="0" applyNumberFormat="1" applyFont="1" applyFill="1" applyBorder="1" applyAlignment="1">
      <alignment horizontal="center"/>
    </xf>
    <xf numFmtId="0" fontId="1" fillId="22" borderId="12" xfId="44" applyFont="1" applyFill="1" applyBorder="1" applyAlignment="1">
      <alignment horizontal="center"/>
    </xf>
    <xf numFmtId="49" fontId="1" fillId="22" borderId="14" xfId="0" applyNumberFormat="1" applyFont="1" applyFill="1" applyBorder="1" applyAlignment="1">
      <alignment horizontal="center"/>
    </xf>
    <xf numFmtId="49" fontId="1" fillId="22" borderId="12" xfId="0" applyNumberFormat="1" applyFont="1" applyFill="1" applyBorder="1" applyAlignment="1">
      <alignment horizontal="center"/>
    </xf>
    <xf numFmtId="0" fontId="1" fillId="22" borderId="12" xfId="44" applyFont="1" applyFill="1" applyBorder="1"/>
    <xf numFmtId="0" fontId="1" fillId="22" borderId="15" xfId="44" applyFont="1" applyFill="1" applyBorder="1"/>
    <xf numFmtId="0" fontId="1" fillId="22" borderId="12" xfId="0" applyFont="1" applyFill="1" applyBorder="1"/>
    <xf numFmtId="38" fontId="1" fillId="22" borderId="12" xfId="33" applyFont="1" applyFill="1" applyBorder="1" applyAlignment="1">
      <alignment horizontal="center"/>
    </xf>
    <xf numFmtId="0" fontId="1" fillId="22" borderId="16" xfId="0" applyFont="1" applyFill="1" applyBorder="1" applyAlignment="1">
      <alignment horizontal="center"/>
    </xf>
    <xf numFmtId="0" fontId="1" fillId="22" borderId="16" xfId="44" applyFont="1" applyFill="1" applyBorder="1"/>
    <xf numFmtId="49" fontId="1" fillId="22" borderId="17" xfId="0" applyNumberFormat="1" applyFont="1" applyFill="1" applyBorder="1" applyAlignment="1">
      <alignment horizontal="center"/>
    </xf>
    <xf numFmtId="0" fontId="1" fillId="22" borderId="17" xfId="0" applyFont="1" applyFill="1" applyBorder="1"/>
    <xf numFmtId="0" fontId="0" fillId="22" borderId="17" xfId="0" applyFill="1" applyBorder="1" applyAlignment="1">
      <alignment horizontal="center"/>
    </xf>
    <xf numFmtId="0" fontId="0" fillId="22" borderId="17" xfId="0" applyFill="1" applyBorder="1"/>
    <xf numFmtId="49" fontId="1" fillId="22" borderId="16" xfId="0" applyNumberFormat="1" applyFont="1" applyFill="1" applyBorder="1" applyAlignment="1">
      <alignment horizontal="center"/>
    </xf>
    <xf numFmtId="0" fontId="1" fillId="22" borderId="16" xfId="0" applyFont="1" applyFill="1" applyBorder="1"/>
    <xf numFmtId="38" fontId="1" fillId="22" borderId="12" xfId="33" applyFont="1" applyFill="1" applyBorder="1"/>
    <xf numFmtId="178" fontId="1" fillId="22" borderId="18" xfId="33" applyNumberFormat="1" applyFont="1" applyFill="1" applyBorder="1" applyAlignment="1">
      <alignment horizontal="right" wrapText="1"/>
    </xf>
    <xf numFmtId="1" fontId="11" fillId="23" borderId="19" xfId="43" applyNumberFormat="1" applyFont="1" applyFill="1" applyBorder="1" applyAlignment="1" applyProtection="1">
      <alignment horizontal="left" vertical="top" wrapText="1"/>
      <protection locked="0"/>
    </xf>
    <xf numFmtId="0" fontId="1" fillId="22" borderId="19" xfId="44" applyFont="1" applyFill="1" applyBorder="1"/>
    <xf numFmtId="0" fontId="1" fillId="22" borderId="19" xfId="0" applyFont="1" applyFill="1" applyBorder="1" applyAlignment="1">
      <alignment horizontal="center"/>
    </xf>
    <xf numFmtId="0" fontId="0" fillId="22" borderId="19" xfId="0" applyFill="1" applyBorder="1" applyAlignment="1">
      <alignment horizontal="center"/>
    </xf>
    <xf numFmtId="0" fontId="0" fillId="22" borderId="19" xfId="0" applyFill="1" applyBorder="1"/>
    <xf numFmtId="49" fontId="1" fillId="22" borderId="19" xfId="0" applyNumberFormat="1" applyFont="1" applyFill="1" applyBorder="1" applyAlignment="1">
      <alignment horizontal="center"/>
    </xf>
    <xf numFmtId="0" fontId="1" fillId="22" borderId="19" xfId="0" applyFont="1" applyFill="1" applyBorder="1"/>
    <xf numFmtId="0" fontId="1" fillId="22" borderId="20" xfId="0" applyFont="1" applyFill="1" applyBorder="1"/>
    <xf numFmtId="20" fontId="1" fillId="22" borderId="20" xfId="0" applyNumberFormat="1" applyFont="1" applyFill="1" applyBorder="1"/>
    <xf numFmtId="178" fontId="1" fillId="22" borderId="21" xfId="33" applyNumberFormat="1" applyFont="1" applyFill="1" applyBorder="1" applyAlignment="1">
      <alignment horizontal="right" wrapText="1"/>
    </xf>
    <xf numFmtId="0" fontId="1" fillId="22" borderId="20" xfId="44" applyFont="1" applyFill="1" applyBorder="1"/>
    <xf numFmtId="49" fontId="1" fillId="22" borderId="0" xfId="0" applyNumberFormat="1" applyFont="1" applyFill="1" applyAlignment="1">
      <alignment horizontal="center"/>
    </xf>
    <xf numFmtId="49" fontId="1" fillId="22" borderId="20" xfId="0" applyNumberFormat="1" applyFont="1" applyFill="1" applyBorder="1" applyAlignment="1">
      <alignment horizontal="center"/>
    </xf>
    <xf numFmtId="1" fontId="11" fillId="23" borderId="20" xfId="43" applyNumberFormat="1" applyFont="1" applyFill="1" applyBorder="1" applyAlignment="1" applyProtection="1">
      <alignment horizontal="left" vertical="top" wrapText="1"/>
      <protection locked="0"/>
    </xf>
    <xf numFmtId="0" fontId="1" fillId="22" borderId="0" xfId="44" applyFont="1" applyFill="1"/>
    <xf numFmtId="0" fontId="0" fillId="22" borderId="20" xfId="0" applyFill="1" applyBorder="1"/>
    <xf numFmtId="56" fontId="1" fillId="22" borderId="0" xfId="0" applyNumberFormat="1" applyFont="1" applyFill="1"/>
    <xf numFmtId="0" fontId="1" fillId="22" borderId="20" xfId="0" applyFont="1" applyFill="1" applyBorder="1" applyAlignment="1">
      <alignment horizontal="center"/>
    </xf>
    <xf numFmtId="0" fontId="0" fillId="22" borderId="0" xfId="0" applyFill="1"/>
    <xf numFmtId="0" fontId="12" fillId="22" borderId="0" xfId="0" applyFont="1" applyFill="1" applyAlignment="1">
      <alignment vertical="center"/>
    </xf>
    <xf numFmtId="0" fontId="1" fillId="22" borderId="0" xfId="0" applyFont="1" applyFill="1" applyAlignment="1">
      <alignment vertical="center"/>
    </xf>
    <xf numFmtId="0" fontId="13" fillId="22" borderId="0" xfId="0" applyFont="1" applyFill="1" applyAlignment="1">
      <alignment vertical="center"/>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20" fillId="0" borderId="0" xfId="0" applyFont="1" applyAlignment="1">
      <alignment horizontal="left" vertical="top" wrapText="1"/>
    </xf>
    <xf numFmtId="0" fontId="1" fillId="0" borderId="27" xfId="0" applyFont="1" applyBorder="1" applyAlignment="1">
      <alignment horizontal="center" vertical="center" wrapText="1"/>
    </xf>
    <xf numFmtId="0" fontId="0" fillId="0" borderId="28" xfId="0" applyBorder="1"/>
    <xf numFmtId="0" fontId="20" fillId="0" borderId="29" xfId="0" applyFont="1" applyBorder="1" applyAlignment="1">
      <alignment horizontal="left" vertical="top" wrapText="1"/>
    </xf>
    <xf numFmtId="0" fontId="0" fillId="0" borderId="30" xfId="0" applyBorder="1"/>
    <xf numFmtId="0" fontId="18" fillId="0" borderId="0" xfId="0" applyFont="1"/>
    <xf numFmtId="0" fontId="0" fillId="0" borderId="0" xfId="0" applyAlignment="1">
      <alignment horizontal="left"/>
    </xf>
    <xf numFmtId="0" fontId="0" fillId="22" borderId="16" xfId="0" applyFill="1" applyBorder="1"/>
    <xf numFmtId="0" fontId="0" fillId="22" borderId="12" xfId="0" applyFill="1" applyBorder="1"/>
    <xf numFmtId="1" fontId="11" fillId="23" borderId="17" xfId="43" applyNumberFormat="1" applyFont="1" applyFill="1" applyBorder="1" applyAlignment="1" applyProtection="1">
      <alignment horizontal="left" vertical="top" wrapText="1"/>
      <protection locked="0"/>
    </xf>
    <xf numFmtId="0" fontId="17" fillId="22" borderId="0" xfId="0" applyFont="1" applyFill="1" applyAlignment="1">
      <alignment vertical="center"/>
    </xf>
    <xf numFmtId="0" fontId="1" fillId="22" borderId="0" xfId="0" applyFont="1" applyFill="1" applyAlignment="1">
      <alignment horizontal="center" vertical="center"/>
    </xf>
    <xf numFmtId="49" fontId="0" fillId="24" borderId="31" xfId="0" applyNumberFormat="1" applyFill="1" applyBorder="1" applyAlignment="1" applyProtection="1">
      <alignment horizontal="center" vertical="center"/>
      <protection locked="0"/>
    </xf>
    <xf numFmtId="0" fontId="7" fillId="21" borderId="0" xfId="0" applyFont="1" applyFill="1" applyAlignment="1">
      <alignment horizontal="center"/>
    </xf>
    <xf numFmtId="0" fontId="1" fillId="22" borderId="17" xfId="44" applyFont="1" applyFill="1" applyBorder="1" applyAlignment="1">
      <alignment horizontal="center"/>
    </xf>
    <xf numFmtId="49" fontId="1" fillId="22" borderId="19" xfId="44" applyNumberFormat="1" applyFont="1" applyFill="1" applyBorder="1" applyAlignment="1">
      <alignment horizontal="center"/>
    </xf>
    <xf numFmtId="49" fontId="1" fillId="22" borderId="20" xfId="44" applyNumberFormat="1" applyFont="1" applyFill="1" applyBorder="1" applyAlignment="1">
      <alignment horizontal="center"/>
    </xf>
    <xf numFmtId="49" fontId="10" fillId="22" borderId="19" xfId="44" applyNumberFormat="1" applyFill="1" applyBorder="1" applyAlignment="1">
      <alignment horizontal="center"/>
    </xf>
    <xf numFmtId="0" fontId="10" fillId="22" borderId="19" xfId="44" applyFill="1" applyBorder="1"/>
    <xf numFmtId="49" fontId="10" fillId="22" borderId="20" xfId="44" applyNumberFormat="1" applyFill="1" applyBorder="1" applyAlignment="1">
      <alignment horizontal="center"/>
    </xf>
    <xf numFmtId="0" fontId="10" fillId="22" borderId="20" xfId="44" applyFill="1" applyBorder="1"/>
    <xf numFmtId="49" fontId="7" fillId="20" borderId="0" xfId="0" applyNumberFormat="1" applyFont="1" applyFill="1" applyAlignment="1">
      <alignment horizontal="center"/>
    </xf>
    <xf numFmtId="14" fontId="7" fillId="19" borderId="0" xfId="0" applyNumberFormat="1" applyFont="1" applyFill="1" applyAlignment="1">
      <alignment horizontal="left"/>
    </xf>
    <xf numFmtId="0" fontId="0" fillId="22" borderId="0" xfId="0" applyFill="1" applyAlignment="1">
      <alignment vertical="center"/>
    </xf>
    <xf numFmtId="0" fontId="0" fillId="22" borderId="13" xfId="0" applyFill="1" applyBorder="1" applyAlignment="1">
      <alignment horizontal="right" vertical="center"/>
    </xf>
    <xf numFmtId="0" fontId="0" fillId="22" borderId="32" xfId="0" applyFill="1" applyBorder="1" applyAlignment="1">
      <alignment horizontal="left" vertical="center"/>
    </xf>
    <xf numFmtId="0" fontId="7" fillId="19" borderId="10" xfId="0" applyFont="1" applyFill="1" applyBorder="1" applyAlignment="1">
      <alignment horizontal="left"/>
    </xf>
    <xf numFmtId="0" fontId="12" fillId="22" borderId="0" xfId="0" applyFont="1" applyFill="1" applyAlignment="1">
      <alignment vertical="top"/>
    </xf>
    <xf numFmtId="0" fontId="7" fillId="21" borderId="0" xfId="33" applyNumberFormat="1" applyFont="1" applyFill="1" applyBorder="1" applyAlignment="1" applyProtection="1">
      <alignment horizontal="left"/>
    </xf>
    <xf numFmtId="14" fontId="7" fillId="21" borderId="0" xfId="0" applyNumberFormat="1" applyFont="1" applyFill="1" applyAlignment="1">
      <alignment horizontal="left"/>
    </xf>
    <xf numFmtId="0" fontId="7" fillId="21" borderId="10" xfId="0" applyFont="1" applyFill="1" applyBorder="1" applyAlignment="1">
      <alignment horizontal="left"/>
    </xf>
    <xf numFmtId="0" fontId="7" fillId="21" borderId="10" xfId="33" applyNumberFormat="1" applyFont="1" applyFill="1" applyBorder="1" applyAlignment="1" applyProtection="1">
      <alignment horizontal="left"/>
    </xf>
    <xf numFmtId="49" fontId="7" fillId="21" borderId="10" xfId="33" applyNumberFormat="1" applyFont="1" applyFill="1" applyBorder="1" applyAlignment="1" applyProtection="1">
      <alignment horizontal="left"/>
    </xf>
    <xf numFmtId="14" fontId="7" fillId="21" borderId="10" xfId="0" applyNumberFormat="1" applyFont="1" applyFill="1" applyBorder="1" applyAlignment="1">
      <alignment horizontal="left"/>
    </xf>
    <xf numFmtId="0" fontId="14" fillId="22" borderId="0" xfId="0" quotePrefix="1" applyFont="1" applyFill="1" applyAlignment="1">
      <alignment horizontal="left" vertical="center"/>
    </xf>
    <xf numFmtId="49" fontId="15" fillId="22" borderId="0" xfId="0" applyNumberFormat="1" applyFont="1" applyFill="1" applyAlignment="1">
      <alignment horizontal="left" vertical="center"/>
    </xf>
    <xf numFmtId="49" fontId="1" fillId="22" borderId="0" xfId="0" applyNumberFormat="1" applyFont="1" applyFill="1" applyAlignment="1">
      <alignment horizontal="left" vertical="center"/>
    </xf>
    <xf numFmtId="49" fontId="1" fillId="22" borderId="0" xfId="0" applyNumberFormat="1" applyFont="1" applyFill="1" applyAlignment="1">
      <alignment horizontal="center" vertical="center"/>
    </xf>
    <xf numFmtId="0" fontId="14" fillId="22" borderId="0" xfId="0" applyFont="1" applyFill="1" applyAlignment="1">
      <alignment vertical="center"/>
    </xf>
    <xf numFmtId="0" fontId="0" fillId="22" borderId="33" xfId="0" applyFill="1" applyBorder="1" applyAlignment="1">
      <alignment horizontal="center"/>
    </xf>
    <xf numFmtId="0" fontId="0" fillId="22" borderId="33" xfId="0" applyFill="1" applyBorder="1"/>
    <xf numFmtId="0" fontId="0" fillId="22" borderId="34" xfId="0" applyFill="1" applyBorder="1" applyAlignment="1">
      <alignment horizontal="center"/>
    </xf>
    <xf numFmtId="0" fontId="0" fillId="22" borderId="34" xfId="0" applyFill="1" applyBorder="1"/>
    <xf numFmtId="0" fontId="0" fillId="22" borderId="0" xfId="0" applyFill="1" applyAlignment="1">
      <alignment horizontal="center"/>
    </xf>
    <xf numFmtId="0" fontId="24" fillId="0" borderId="0" xfId="0" applyFont="1"/>
    <xf numFmtId="0" fontId="1" fillId="0" borderId="0" xfId="0" applyFont="1"/>
    <xf numFmtId="0" fontId="17" fillId="25" borderId="0" xfId="0" applyFont="1" applyFill="1"/>
    <xf numFmtId="0" fontId="0" fillId="25" borderId="0" xfId="0" applyFill="1"/>
    <xf numFmtId="0" fontId="18" fillId="25" borderId="0" xfId="0" applyFont="1" applyFill="1"/>
    <xf numFmtId="0" fontId="13" fillId="25" borderId="0" xfId="0" applyFont="1" applyFill="1"/>
    <xf numFmtId="0" fontId="17" fillId="0" borderId="0" xfId="0" applyFont="1" applyAlignment="1">
      <alignment vertical="center"/>
    </xf>
    <xf numFmtId="0" fontId="17" fillId="0" borderId="0" xfId="0" applyFont="1"/>
    <xf numFmtId="0" fontId="7" fillId="22" borderId="0" xfId="0" applyFont="1" applyFill="1" applyAlignment="1">
      <alignment horizontal="left"/>
    </xf>
    <xf numFmtId="0" fontId="16" fillId="22" borderId="0" xfId="0" applyFont="1" applyFill="1"/>
    <xf numFmtId="0" fontId="16" fillId="22" borderId="0" xfId="0" applyFont="1" applyFill="1" applyAlignment="1">
      <alignment vertical="center"/>
    </xf>
    <xf numFmtId="0" fontId="27" fillId="22" borderId="0" xfId="0" applyFont="1" applyFill="1" applyAlignment="1">
      <alignment vertical="center"/>
    </xf>
    <xf numFmtId="0" fontId="12" fillId="22" borderId="0" xfId="0" applyFont="1" applyFill="1"/>
    <xf numFmtId="0" fontId="17" fillId="22" borderId="0" xfId="0" applyFont="1" applyFill="1"/>
    <xf numFmtId="0" fontId="0" fillId="26" borderId="35" xfId="0" applyFill="1" applyBorder="1"/>
    <xf numFmtId="0" fontId="0" fillId="26" borderId="36" xfId="0" applyFill="1" applyBorder="1"/>
    <xf numFmtId="0" fontId="0" fillId="26" borderId="37" xfId="0" applyFill="1" applyBorder="1"/>
    <xf numFmtId="0" fontId="0" fillId="26" borderId="38" xfId="0" applyFill="1" applyBorder="1"/>
    <xf numFmtId="0" fontId="0" fillId="26" borderId="0" xfId="0" applyFill="1"/>
    <xf numFmtId="0" fontId="0" fillId="26" borderId="39" xfId="0" applyFill="1" applyBorder="1"/>
    <xf numFmtId="0" fontId="16" fillId="26" borderId="0" xfId="0" applyFont="1" applyFill="1"/>
    <xf numFmtId="0" fontId="0" fillId="26" borderId="40" xfId="0" applyFill="1" applyBorder="1"/>
    <xf numFmtId="0" fontId="0" fillId="26" borderId="41" xfId="0" applyFill="1" applyBorder="1"/>
    <xf numFmtId="0" fontId="0" fillId="26" borderId="42" xfId="0" applyFill="1" applyBorder="1"/>
    <xf numFmtId="0" fontId="17" fillId="26" borderId="0" xfId="0" applyFont="1" applyFill="1"/>
    <xf numFmtId="0" fontId="0" fillId="26" borderId="43" xfId="0" applyFill="1" applyBorder="1"/>
    <xf numFmtId="0" fontId="0" fillId="26" borderId="44" xfId="0" applyFill="1" applyBorder="1"/>
    <xf numFmtId="0" fontId="0" fillId="26" borderId="45" xfId="0" applyFill="1" applyBorder="1"/>
    <xf numFmtId="49" fontId="1" fillId="26" borderId="14" xfId="0" applyNumberFormat="1" applyFont="1" applyFill="1" applyBorder="1" applyAlignment="1">
      <alignment horizontal="center" vertical="center"/>
    </xf>
    <xf numFmtId="49" fontId="1" fillId="26" borderId="12" xfId="0" applyNumberFormat="1" applyFont="1" applyFill="1" applyBorder="1" applyAlignment="1">
      <alignment horizontal="center" vertical="center"/>
    </xf>
    <xf numFmtId="49" fontId="1" fillId="26" borderId="46" xfId="0" applyNumberFormat="1" applyFont="1" applyFill="1" applyBorder="1" applyAlignment="1">
      <alignment horizontal="center" vertical="center"/>
    </xf>
    <xf numFmtId="49" fontId="1" fillId="26" borderId="47" xfId="0" applyNumberFormat="1" applyFont="1" applyFill="1" applyBorder="1" applyAlignment="1">
      <alignment horizontal="center" vertical="center"/>
    </xf>
    <xf numFmtId="49" fontId="0" fillId="26" borderId="46" xfId="0" applyNumberFormat="1" applyFill="1" applyBorder="1" applyAlignment="1">
      <alignment horizontal="center" vertical="center"/>
    </xf>
    <xf numFmtId="49" fontId="0" fillId="26" borderId="12" xfId="0" applyNumberFormat="1" applyFill="1" applyBorder="1" applyAlignment="1">
      <alignment horizontal="center" vertical="center"/>
    </xf>
    <xf numFmtId="0" fontId="1" fillId="26" borderId="14" xfId="0" applyFont="1" applyFill="1" applyBorder="1" applyAlignment="1">
      <alignment horizontal="center" vertical="center" wrapText="1"/>
    </xf>
    <xf numFmtId="0" fontId="25" fillId="22" borderId="0" xfId="0" applyFont="1" applyFill="1" applyAlignment="1">
      <alignment horizontal="left" vertical="top"/>
    </xf>
    <xf numFmtId="0" fontId="1" fillId="26" borderId="48" xfId="0" applyFont="1" applyFill="1" applyBorder="1" applyAlignment="1">
      <alignment horizontal="left" vertical="center"/>
    </xf>
    <xf numFmtId="0" fontId="1" fillId="26" borderId="0" xfId="0" applyFont="1" applyFill="1" applyAlignment="1">
      <alignment horizontal="left" vertical="center"/>
    </xf>
    <xf numFmtId="0" fontId="1" fillId="26" borderId="15" xfId="0" applyFont="1" applyFill="1" applyBorder="1" applyAlignment="1">
      <alignment horizontal="left" vertical="center"/>
    </xf>
    <xf numFmtId="49" fontId="1" fillId="26" borderId="49" xfId="0" applyNumberFormat="1" applyFont="1" applyFill="1" applyBorder="1" applyAlignment="1">
      <alignment horizontal="center" vertical="center"/>
    </xf>
    <xf numFmtId="49" fontId="1" fillId="26" borderId="50" xfId="0" applyNumberFormat="1" applyFont="1" applyFill="1" applyBorder="1" applyAlignment="1">
      <alignment horizontal="center" vertical="center"/>
    </xf>
    <xf numFmtId="49" fontId="1" fillId="26" borderId="51" xfId="0" applyNumberFormat="1" applyFont="1" applyFill="1" applyBorder="1" applyAlignment="1">
      <alignment horizontal="center" vertical="center"/>
    </xf>
    <xf numFmtId="49" fontId="1" fillId="26" borderId="52" xfId="0" applyNumberFormat="1" applyFont="1" applyFill="1" applyBorder="1" applyAlignment="1">
      <alignment horizontal="center" vertical="center"/>
    </xf>
    <xf numFmtId="49" fontId="1" fillId="26" borderId="53" xfId="0" applyNumberFormat="1" applyFont="1" applyFill="1" applyBorder="1" applyAlignment="1">
      <alignment horizontal="center" vertical="center"/>
    </xf>
    <xf numFmtId="49" fontId="1" fillId="26" borderId="46" xfId="0" applyNumberFormat="1" applyFont="1" applyFill="1" applyBorder="1" applyAlignment="1">
      <alignment horizontal="center" vertical="top"/>
    </xf>
    <xf numFmtId="49" fontId="1" fillId="26" borderId="49" xfId="0" applyNumberFormat="1" applyFont="1" applyFill="1" applyBorder="1" applyAlignment="1">
      <alignment horizontal="center" vertical="top"/>
    </xf>
    <xf numFmtId="49" fontId="1" fillId="26" borderId="14" xfId="0" applyNumberFormat="1" applyFont="1" applyFill="1" applyBorder="1" applyAlignment="1">
      <alignment horizontal="center" vertical="top"/>
    </xf>
    <xf numFmtId="49" fontId="1" fillId="26" borderId="47" xfId="0" applyNumberFormat="1" applyFont="1" applyFill="1" applyBorder="1" applyAlignment="1">
      <alignment horizontal="center" vertical="top"/>
    </xf>
    <xf numFmtId="49" fontId="1" fillId="26" borderId="51" xfId="0" applyNumberFormat="1" applyFont="1" applyFill="1" applyBorder="1" applyAlignment="1">
      <alignment horizontal="center" vertical="top"/>
    </xf>
    <xf numFmtId="49" fontId="1" fillId="26" borderId="52" xfId="0" applyNumberFormat="1" applyFont="1" applyFill="1" applyBorder="1" applyAlignment="1">
      <alignment horizontal="center" vertical="top"/>
    </xf>
    <xf numFmtId="0" fontId="1" fillId="26" borderId="54" xfId="0" applyFont="1" applyFill="1" applyBorder="1" applyAlignment="1">
      <alignment horizontal="left" vertical="top"/>
    </xf>
    <xf numFmtId="0" fontId="1" fillId="26" borderId="34" xfId="0" applyFont="1" applyFill="1" applyBorder="1" applyAlignment="1">
      <alignment horizontal="left" vertical="top"/>
    </xf>
    <xf numFmtId="0" fontId="1" fillId="26" borderId="55" xfId="0" applyFont="1" applyFill="1" applyBorder="1" applyAlignment="1">
      <alignment horizontal="left" vertical="top"/>
    </xf>
    <xf numFmtId="0" fontId="1" fillId="26" borderId="56" xfId="0" applyFont="1" applyFill="1" applyBorder="1" applyAlignment="1">
      <alignment horizontal="left" vertical="top"/>
    </xf>
    <xf numFmtId="0" fontId="1" fillId="26" borderId="57" xfId="0" applyFont="1" applyFill="1" applyBorder="1" applyAlignment="1">
      <alignment horizontal="left" vertical="top"/>
    </xf>
    <xf numFmtId="0" fontId="1" fillId="26" borderId="58" xfId="0" applyFont="1" applyFill="1" applyBorder="1" applyAlignment="1">
      <alignment horizontal="left" vertical="top"/>
    </xf>
    <xf numFmtId="0" fontId="1" fillId="26" borderId="48" xfId="0" applyFont="1" applyFill="1" applyBorder="1" applyAlignment="1">
      <alignment horizontal="left" vertical="top"/>
    </xf>
    <xf numFmtId="0" fontId="1" fillId="26" borderId="0" xfId="0" applyFont="1" applyFill="1" applyAlignment="1">
      <alignment horizontal="left" vertical="top"/>
    </xf>
    <xf numFmtId="0" fontId="1" fillId="26" borderId="15" xfId="0" applyFont="1" applyFill="1" applyBorder="1" applyAlignment="1">
      <alignment horizontal="left" vertical="top"/>
    </xf>
    <xf numFmtId="49" fontId="1" fillId="26" borderId="12" xfId="0" applyNumberFormat="1" applyFont="1" applyFill="1" applyBorder="1" applyAlignment="1">
      <alignment horizontal="center" vertical="top"/>
    </xf>
    <xf numFmtId="0" fontId="1" fillId="26" borderId="13" xfId="0" applyFont="1" applyFill="1" applyBorder="1" applyAlignment="1">
      <alignment horizontal="left" vertical="top"/>
    </xf>
    <xf numFmtId="0" fontId="1" fillId="26" borderId="31" xfId="0" applyFont="1" applyFill="1" applyBorder="1" applyAlignment="1">
      <alignment horizontal="left" vertical="top"/>
    </xf>
    <xf numFmtId="0" fontId="1" fillId="26" borderId="32" xfId="0" applyFont="1" applyFill="1" applyBorder="1" applyAlignment="1">
      <alignment horizontal="left" vertical="top"/>
    </xf>
    <xf numFmtId="49" fontId="1" fillId="26" borderId="59" xfId="0" applyNumberFormat="1" applyFont="1" applyFill="1" applyBorder="1" applyAlignment="1">
      <alignment horizontal="center" vertical="top"/>
    </xf>
    <xf numFmtId="49" fontId="1" fillId="26" borderId="60" xfId="0" applyNumberFormat="1" applyFont="1" applyFill="1" applyBorder="1" applyAlignment="1">
      <alignment horizontal="center" vertical="top"/>
    </xf>
    <xf numFmtId="49" fontId="1" fillId="26" borderId="50" xfId="0" applyNumberFormat="1" applyFont="1" applyFill="1" applyBorder="1" applyAlignment="1">
      <alignment horizontal="center" vertical="top"/>
    </xf>
    <xf numFmtId="0" fontId="1" fillId="26" borderId="61" xfId="0" applyFont="1" applyFill="1" applyBorder="1" applyAlignment="1">
      <alignment horizontal="left" vertical="top"/>
    </xf>
    <xf numFmtId="0" fontId="1" fillId="26" borderId="62" xfId="0" applyFont="1" applyFill="1" applyBorder="1" applyAlignment="1">
      <alignment horizontal="left" vertical="top"/>
    </xf>
    <xf numFmtId="0" fontId="1" fillId="26" borderId="63" xfId="0" applyFont="1" applyFill="1" applyBorder="1" applyAlignment="1">
      <alignment horizontal="left" vertical="top"/>
    </xf>
    <xf numFmtId="49" fontId="1" fillId="26" borderId="53" xfId="0" applyNumberFormat="1" applyFont="1" applyFill="1" applyBorder="1" applyAlignment="1">
      <alignment horizontal="center" vertical="top"/>
    </xf>
    <xf numFmtId="0" fontId="1" fillId="26" borderId="64" xfId="0" applyFont="1" applyFill="1" applyBorder="1" applyAlignment="1">
      <alignment horizontal="left" vertical="top"/>
    </xf>
    <xf numFmtId="0" fontId="1" fillId="26" borderId="65" xfId="0" applyFont="1" applyFill="1" applyBorder="1" applyAlignment="1">
      <alignment horizontal="left" vertical="top"/>
    </xf>
    <xf numFmtId="0" fontId="1" fillId="26" borderId="66" xfId="0" applyFont="1" applyFill="1" applyBorder="1" applyAlignment="1">
      <alignment horizontal="left" vertical="top"/>
    </xf>
    <xf numFmtId="0" fontId="1" fillId="26" borderId="67" xfId="0" applyFont="1" applyFill="1" applyBorder="1" applyAlignment="1">
      <alignment horizontal="left" vertical="top"/>
    </xf>
    <xf numFmtId="0" fontId="1" fillId="26" borderId="68" xfId="0" applyFont="1" applyFill="1" applyBorder="1" applyAlignment="1">
      <alignment horizontal="left" vertical="top"/>
    </xf>
    <xf numFmtId="0" fontId="1" fillId="26" borderId="69" xfId="0" applyFont="1" applyFill="1" applyBorder="1" applyAlignment="1">
      <alignment horizontal="left" vertical="top"/>
    </xf>
    <xf numFmtId="0" fontId="1" fillId="26" borderId="70" xfId="0" applyFont="1" applyFill="1" applyBorder="1" applyAlignment="1">
      <alignment horizontal="left" vertical="top"/>
    </xf>
    <xf numFmtId="0" fontId="1" fillId="26" borderId="71" xfId="0" applyFont="1" applyFill="1" applyBorder="1" applyAlignment="1">
      <alignment horizontal="left" vertical="top"/>
    </xf>
    <xf numFmtId="0" fontId="1" fillId="26" borderId="72" xfId="0" applyFont="1" applyFill="1" applyBorder="1" applyAlignment="1">
      <alignment horizontal="left" vertical="top"/>
    </xf>
    <xf numFmtId="49" fontId="1" fillId="26" borderId="51" xfId="0" applyNumberFormat="1" applyFont="1" applyFill="1" applyBorder="1" applyAlignment="1">
      <alignment horizontal="right" vertical="top"/>
    </xf>
    <xf numFmtId="49" fontId="1" fillId="26" borderId="51" xfId="0" applyNumberFormat="1" applyFont="1" applyFill="1" applyBorder="1" applyAlignment="1">
      <alignment vertical="top"/>
    </xf>
    <xf numFmtId="49" fontId="1" fillId="26" borderId="52" xfId="0" applyNumberFormat="1" applyFont="1" applyFill="1" applyBorder="1" applyAlignment="1">
      <alignment vertical="top"/>
    </xf>
    <xf numFmtId="49" fontId="0" fillId="26" borderId="53" xfId="0" applyNumberFormat="1" applyFill="1" applyBorder="1" applyAlignment="1">
      <alignment horizontal="center" vertical="center"/>
    </xf>
    <xf numFmtId="0" fontId="1" fillId="22" borderId="0" xfId="0" applyFont="1" applyFill="1" applyAlignment="1">
      <alignment horizontal="left" vertical="center"/>
    </xf>
    <xf numFmtId="49" fontId="0" fillId="22" borderId="0" xfId="0" applyNumberFormat="1" applyFill="1" applyAlignment="1">
      <alignment horizontal="center" vertical="center"/>
    </xf>
    <xf numFmtId="0" fontId="23" fillId="22" borderId="0" xfId="0" applyFont="1" applyFill="1" applyAlignment="1" applyProtection="1">
      <alignment horizontal="center" vertical="center"/>
      <protection locked="0"/>
    </xf>
    <xf numFmtId="0" fontId="25" fillId="22" borderId="0" xfId="0" applyFont="1" applyFill="1" applyAlignment="1">
      <alignment horizontal="right"/>
    </xf>
    <xf numFmtId="0" fontId="1" fillId="26" borderId="59" xfId="0" applyFont="1" applyFill="1" applyBorder="1" applyAlignment="1">
      <alignment horizontal="center" vertical="center"/>
    </xf>
    <xf numFmtId="0" fontId="1" fillId="26" borderId="60" xfId="0" applyFont="1" applyFill="1" applyBorder="1" applyAlignment="1">
      <alignment horizontal="center" vertical="center" wrapText="1"/>
    </xf>
    <xf numFmtId="0" fontId="32" fillId="22" borderId="0" xfId="0" applyFont="1" applyFill="1"/>
    <xf numFmtId="0" fontId="7" fillId="22" borderId="0" xfId="0" applyFont="1" applyFill="1"/>
    <xf numFmtId="0" fontId="34" fillId="22" borderId="12" xfId="0" applyFont="1" applyFill="1" applyBorder="1"/>
    <xf numFmtId="0" fontId="34" fillId="22" borderId="12" xfId="0" applyFont="1" applyFill="1" applyBorder="1" applyAlignment="1">
      <alignment horizontal="left"/>
    </xf>
    <xf numFmtId="177" fontId="34" fillId="22" borderId="12" xfId="33" applyNumberFormat="1" applyFont="1" applyFill="1" applyBorder="1" applyAlignment="1" applyProtection="1">
      <alignment horizontal="left"/>
    </xf>
    <xf numFmtId="14" fontId="7" fillId="22" borderId="0" xfId="0" applyNumberFormat="1" applyFont="1" applyFill="1" applyAlignment="1">
      <alignment horizontal="left"/>
    </xf>
    <xf numFmtId="178" fontId="7" fillId="22" borderId="0" xfId="0" applyNumberFormat="1" applyFont="1" applyFill="1" applyAlignment="1">
      <alignment horizontal="left"/>
    </xf>
    <xf numFmtId="178" fontId="7" fillId="22" borderId="0" xfId="0" applyNumberFormat="1" applyFont="1" applyFill="1" applyAlignment="1">
      <alignment horizontal="center"/>
    </xf>
    <xf numFmtId="178" fontId="7" fillId="22" borderId="0" xfId="33" applyNumberFormat="1" applyFont="1" applyFill="1" applyBorder="1" applyAlignment="1" applyProtection="1">
      <alignment horizontal="left"/>
    </xf>
    <xf numFmtId="0" fontId="7" fillId="20" borderId="0" xfId="0" applyFont="1" applyFill="1" applyAlignment="1">
      <alignment horizontal="center"/>
    </xf>
    <xf numFmtId="0" fontId="7" fillId="20" borderId="0" xfId="0" applyFont="1" applyFill="1" applyAlignment="1">
      <alignment horizontal="right"/>
    </xf>
    <xf numFmtId="0" fontId="7" fillId="20" borderId="10" xfId="0" applyFont="1" applyFill="1" applyBorder="1" applyAlignment="1">
      <alignment horizontal="center"/>
    </xf>
    <xf numFmtId="0" fontId="7" fillId="20" borderId="10" xfId="0" applyFont="1" applyFill="1" applyBorder="1" applyAlignment="1">
      <alignment horizontal="right"/>
    </xf>
    <xf numFmtId="0" fontId="7" fillId="20" borderId="11" xfId="0" applyFont="1" applyFill="1" applyBorder="1" applyAlignment="1">
      <alignment horizontal="center"/>
    </xf>
    <xf numFmtId="0" fontId="7" fillId="20" borderId="11" xfId="0" applyFont="1" applyFill="1" applyBorder="1" applyAlignment="1">
      <alignment horizontal="right"/>
    </xf>
    <xf numFmtId="14" fontId="7" fillId="19" borderId="10" xfId="0" applyNumberFormat="1" applyFont="1" applyFill="1" applyBorder="1" applyAlignment="1">
      <alignment horizontal="left"/>
    </xf>
    <xf numFmtId="0" fontId="7" fillId="19" borderId="73" xfId="0" applyFont="1" applyFill="1" applyBorder="1" applyAlignment="1">
      <alignment horizontal="left"/>
    </xf>
    <xf numFmtId="56" fontId="14" fillId="22" borderId="0" xfId="0" quotePrefix="1" applyNumberFormat="1" applyFont="1" applyFill="1" applyAlignment="1">
      <alignment vertical="center"/>
    </xf>
    <xf numFmtId="49" fontId="15" fillId="22" borderId="0" xfId="0" applyNumberFormat="1" applyFont="1" applyFill="1" applyAlignment="1">
      <alignment vertical="center"/>
    </xf>
    <xf numFmtId="0" fontId="15" fillId="22" borderId="0" xfId="0" applyFont="1" applyFill="1" applyAlignment="1">
      <alignment vertical="center"/>
    </xf>
    <xf numFmtId="38" fontId="1" fillId="22" borderId="0" xfId="33" applyFont="1" applyFill="1" applyBorder="1" applyAlignment="1" applyProtection="1">
      <alignment horizontal="right" vertical="center"/>
    </xf>
    <xf numFmtId="0" fontId="1" fillId="26" borderId="32" xfId="0" applyFont="1" applyFill="1" applyBorder="1" applyAlignment="1">
      <alignment vertical="center"/>
    </xf>
    <xf numFmtId="0" fontId="18" fillId="26" borderId="32" xfId="0" applyFont="1" applyFill="1" applyBorder="1" applyAlignment="1">
      <alignment vertical="center"/>
    </xf>
    <xf numFmtId="0" fontId="18" fillId="22" borderId="0" xfId="0" applyFont="1" applyFill="1" applyAlignment="1">
      <alignment horizontal="left" vertical="center"/>
    </xf>
    <xf numFmtId="0" fontId="1" fillId="26" borderId="32" xfId="0" applyFont="1" applyFill="1" applyBorder="1" applyAlignment="1">
      <alignment horizontal="center" vertical="center"/>
    </xf>
    <xf numFmtId="0" fontId="11" fillId="26" borderId="55" xfId="0" applyFont="1" applyFill="1" applyBorder="1" applyAlignment="1">
      <alignment vertical="center"/>
    </xf>
    <xf numFmtId="0" fontId="11" fillId="26" borderId="15" xfId="0" applyFont="1" applyFill="1" applyBorder="1" applyAlignment="1">
      <alignment vertical="center"/>
    </xf>
    <xf numFmtId="0" fontId="11" fillId="26" borderId="32" xfId="0" applyFont="1" applyFill="1" applyBorder="1" applyAlignment="1">
      <alignment vertical="center"/>
    </xf>
    <xf numFmtId="0" fontId="1" fillId="26" borderId="55" xfId="0" applyFont="1" applyFill="1" applyBorder="1" applyAlignment="1">
      <alignment horizontal="center" vertical="center"/>
    </xf>
    <xf numFmtId="58" fontId="1" fillId="22" borderId="0" xfId="0" applyNumberFormat="1" applyFont="1" applyFill="1" applyAlignment="1">
      <alignment horizontal="center" vertical="center"/>
    </xf>
    <xf numFmtId="178" fontId="1" fillId="22" borderId="0" xfId="33" applyNumberFormat="1" applyFont="1" applyFill="1" applyAlignment="1" applyProtection="1">
      <alignment horizontal="right" vertical="center"/>
    </xf>
    <xf numFmtId="0" fontId="0" fillId="22" borderId="0" xfId="0" applyFill="1" applyAlignment="1">
      <alignment horizontal="right"/>
    </xf>
    <xf numFmtId="38" fontId="1" fillId="22" borderId="0" xfId="33" applyFont="1" applyFill="1" applyAlignment="1" applyProtection="1">
      <alignment horizontal="right" vertical="center"/>
    </xf>
    <xf numFmtId="0" fontId="1" fillId="22" borderId="0" xfId="0" applyFont="1" applyFill="1" applyAlignment="1">
      <alignment horizontal="right" vertical="center"/>
    </xf>
    <xf numFmtId="38" fontId="0" fillId="22" borderId="0" xfId="33" applyFont="1" applyFill="1" applyBorder="1" applyAlignment="1" applyProtection="1">
      <alignment horizontal="right" vertical="center"/>
    </xf>
    <xf numFmtId="58" fontId="0" fillId="22" borderId="0" xfId="0" applyNumberFormat="1" applyFill="1" applyAlignment="1">
      <alignment horizontal="left" vertical="center"/>
    </xf>
    <xf numFmtId="0" fontId="0" fillId="22" borderId="0" xfId="0" applyFill="1" applyAlignment="1">
      <alignment horizontal="left" vertical="center"/>
    </xf>
    <xf numFmtId="0" fontId="19" fillId="0" borderId="12" xfId="0" applyFont="1" applyBorder="1" applyAlignment="1">
      <alignment horizontal="left" shrinkToFit="1"/>
    </xf>
    <xf numFmtId="0" fontId="1" fillId="24" borderId="12" xfId="0" applyFont="1" applyFill="1" applyBorder="1" applyAlignment="1" applyProtection="1">
      <alignment horizontal="center" vertical="center"/>
      <protection locked="0"/>
    </xf>
    <xf numFmtId="0" fontId="1" fillId="24" borderId="53" xfId="0" applyFont="1" applyFill="1" applyBorder="1" applyAlignment="1" applyProtection="1">
      <alignment horizontal="center" vertical="center"/>
      <protection locked="0"/>
    </xf>
    <xf numFmtId="0" fontId="1" fillId="22" borderId="12" xfId="0" applyFont="1" applyFill="1" applyBorder="1" applyAlignment="1">
      <alignment horizontal="center" vertical="center"/>
    </xf>
    <xf numFmtId="0" fontId="1" fillId="22" borderId="53" xfId="0" applyFont="1" applyFill="1" applyBorder="1" applyAlignment="1">
      <alignment horizontal="center" vertical="center"/>
    </xf>
    <xf numFmtId="49" fontId="1" fillId="26" borderId="74" xfId="0" applyNumberFormat="1" applyFont="1" applyFill="1" applyBorder="1" applyAlignment="1">
      <alignment horizontal="center" vertical="center"/>
    </xf>
    <xf numFmtId="49" fontId="1" fillId="26" borderId="75" xfId="0" applyNumberFormat="1" applyFont="1" applyFill="1" applyBorder="1" applyAlignment="1">
      <alignment horizontal="center" vertical="center"/>
    </xf>
    <xf numFmtId="49" fontId="1" fillId="26" borderId="76" xfId="0" applyNumberFormat="1" applyFont="1" applyFill="1" applyBorder="1" applyAlignment="1">
      <alignment horizontal="center" vertical="center"/>
    </xf>
    <xf numFmtId="0" fontId="35" fillId="17" borderId="0" xfId="0" applyFont="1" applyFill="1"/>
    <xf numFmtId="0" fontId="0" fillId="27" borderId="0" xfId="0" applyFill="1"/>
    <xf numFmtId="14" fontId="0" fillId="27" borderId="0" xfId="0" applyNumberFormat="1" applyFill="1"/>
    <xf numFmtId="0" fontId="0" fillId="27" borderId="77" xfId="0" applyFill="1" applyBorder="1"/>
    <xf numFmtId="0" fontId="1" fillId="0" borderId="0" xfId="0" applyFont="1" applyAlignment="1">
      <alignment horizontal="left" vertical="center"/>
    </xf>
    <xf numFmtId="0" fontId="0" fillId="27" borderId="0" xfId="33" applyNumberFormat="1" applyFont="1" applyFill="1"/>
    <xf numFmtId="0" fontId="0" fillId="27" borderId="0" xfId="33" applyNumberFormat="1" applyFont="1" applyFill="1" applyBorder="1"/>
    <xf numFmtId="0" fontId="0" fillId="27" borderId="77" xfId="33" applyNumberFormat="1" applyFont="1" applyFill="1" applyBorder="1"/>
    <xf numFmtId="49" fontId="7" fillId="19" borderId="12" xfId="0" applyNumberFormat="1" applyFont="1" applyFill="1" applyBorder="1" applyAlignment="1">
      <alignment horizontal="left"/>
    </xf>
    <xf numFmtId="0" fontId="29" fillId="0" borderId="31" xfId="0" applyFont="1" applyBorder="1" applyAlignment="1">
      <alignment horizontal="center" vertical="center"/>
    </xf>
    <xf numFmtId="0" fontId="29" fillId="0" borderId="65" xfId="0" applyFont="1" applyBorder="1" applyAlignment="1">
      <alignment horizontal="center" vertical="center"/>
    </xf>
    <xf numFmtId="49" fontId="0" fillId="0" borderId="74" xfId="0" applyNumberFormat="1" applyBorder="1" applyAlignment="1">
      <alignment horizontal="center" vertical="center"/>
    </xf>
    <xf numFmtId="0" fontId="0" fillId="0" borderId="50" xfId="0" applyBorder="1" applyAlignment="1">
      <alignment horizontal="left" vertical="center"/>
    </xf>
    <xf numFmtId="49" fontId="0" fillId="0" borderId="75" xfId="0" applyNumberFormat="1" applyBorder="1" applyAlignment="1">
      <alignment horizontal="center" vertical="center"/>
    </xf>
    <xf numFmtId="0" fontId="0" fillId="0" borderId="12" xfId="0" applyBorder="1" applyAlignment="1">
      <alignment horizontal="left" vertical="center"/>
    </xf>
    <xf numFmtId="49" fontId="0" fillId="0" borderId="76" xfId="0" applyNumberFormat="1" applyBorder="1" applyAlignment="1">
      <alignment horizontal="center" vertical="center"/>
    </xf>
    <xf numFmtId="0" fontId="0" fillId="0" borderId="53" xfId="0" applyBorder="1" applyAlignment="1">
      <alignment horizontal="left" vertical="center"/>
    </xf>
    <xf numFmtId="0" fontId="19" fillId="0" borderId="57" xfId="45" applyFont="1" applyBorder="1" applyAlignment="1">
      <alignment horizontal="center" vertical="center"/>
    </xf>
    <xf numFmtId="0" fontId="4" fillId="0" borderId="0" xfId="45" applyFont="1"/>
    <xf numFmtId="0" fontId="7" fillId="0" borderId="48" xfId="45" applyFont="1" applyBorder="1"/>
    <xf numFmtId="0" fontId="7" fillId="0" borderId="0" xfId="45" applyFont="1"/>
    <xf numFmtId="0" fontId="7" fillId="0" borderId="15" xfId="45" applyFont="1" applyBorder="1"/>
    <xf numFmtId="0" fontId="4" fillId="0" borderId="15" xfId="45" applyFont="1" applyBorder="1"/>
    <xf numFmtId="0" fontId="7" fillId="0" borderId="57" xfId="45" applyFont="1" applyBorder="1"/>
    <xf numFmtId="0" fontId="7" fillId="0" borderId="58" xfId="45" applyFont="1" applyBorder="1"/>
    <xf numFmtId="0" fontId="0" fillId="0" borderId="0" xfId="0" applyAlignment="1">
      <alignment horizontal="center"/>
    </xf>
    <xf numFmtId="0" fontId="7" fillId="20" borderId="0" xfId="0" applyFont="1" applyFill="1" applyAlignment="1">
      <alignment horizontal="left" shrinkToFit="1"/>
    </xf>
    <xf numFmtId="0" fontId="1" fillId="26" borderId="13" xfId="0" applyFont="1" applyFill="1" applyBorder="1" applyAlignment="1">
      <alignment vertical="center"/>
    </xf>
    <xf numFmtId="0" fontId="18" fillId="26" borderId="13" xfId="0" applyFont="1" applyFill="1" applyBorder="1" applyAlignment="1">
      <alignment horizontal="right" vertical="center"/>
    </xf>
    <xf numFmtId="0" fontId="11" fillId="26" borderId="54" xfId="0" applyFont="1" applyFill="1" applyBorder="1" applyAlignment="1">
      <alignment vertical="center"/>
    </xf>
    <xf numFmtId="0" fontId="18" fillId="26" borderId="78" xfId="0" applyFont="1" applyFill="1" applyBorder="1" applyAlignment="1">
      <alignment horizontal="right" vertical="center"/>
    </xf>
    <xf numFmtId="0" fontId="11" fillId="26" borderId="79" xfId="0" applyFont="1" applyFill="1" applyBorder="1" applyAlignment="1">
      <alignment horizontal="center" vertical="center"/>
    </xf>
    <xf numFmtId="0" fontId="11" fillId="26" borderId="48" xfId="0" applyFont="1" applyFill="1" applyBorder="1" applyAlignment="1">
      <alignment vertical="center"/>
    </xf>
    <xf numFmtId="0" fontId="11" fillId="26" borderId="13" xfId="0" applyFont="1" applyFill="1" applyBorder="1" applyAlignment="1">
      <alignment vertical="center"/>
    </xf>
    <xf numFmtId="0" fontId="1" fillId="26" borderId="54" xfId="0" applyFont="1" applyFill="1" applyBorder="1" applyAlignment="1">
      <alignment horizontal="center" vertical="center"/>
    </xf>
    <xf numFmtId="49" fontId="0" fillId="22" borderId="0" xfId="0" applyNumberFormat="1" applyFill="1"/>
    <xf numFmtId="0" fontId="0" fillId="22" borderId="0" xfId="0" applyFill="1" applyAlignment="1">
      <alignment horizontal="right" vertical="center"/>
    </xf>
    <xf numFmtId="178" fontId="0" fillId="25" borderId="13" xfId="0" applyNumberFormat="1" applyFill="1" applyBorder="1" applyAlignment="1">
      <alignment horizontal="right" vertical="center"/>
    </xf>
    <xf numFmtId="0" fontId="1" fillId="28" borderId="32" xfId="0" applyFont="1" applyFill="1" applyBorder="1" applyAlignment="1">
      <alignment vertical="center"/>
    </xf>
    <xf numFmtId="0" fontId="1" fillId="28" borderId="13" xfId="0" applyFont="1" applyFill="1" applyBorder="1" applyAlignment="1">
      <alignment horizontal="center" vertical="center"/>
    </xf>
    <xf numFmtId="0" fontId="1" fillId="28" borderId="31" xfId="0" applyFont="1" applyFill="1" applyBorder="1" applyAlignment="1">
      <alignment horizontal="center" vertical="center"/>
    </xf>
    <xf numFmtId="0" fontId="1" fillId="28" borderId="13" xfId="0" applyFont="1" applyFill="1" applyBorder="1" applyAlignment="1">
      <alignment vertical="center"/>
    </xf>
    <xf numFmtId="0" fontId="0" fillId="27" borderId="0" xfId="0" applyFill="1" applyAlignment="1">
      <alignment horizontal="center"/>
    </xf>
    <xf numFmtId="0" fontId="0" fillId="27" borderId="77" xfId="0" applyFill="1" applyBorder="1" applyAlignment="1">
      <alignment horizontal="center"/>
    </xf>
    <xf numFmtId="0" fontId="19" fillId="0" borderId="12" xfId="0" applyFont="1" applyBorder="1" applyAlignment="1">
      <alignment horizontal="center" shrinkToFit="1"/>
    </xf>
    <xf numFmtId="0" fontId="35" fillId="17" borderId="0" xfId="0" applyFont="1" applyFill="1" applyAlignment="1">
      <alignment horizontal="left"/>
    </xf>
    <xf numFmtId="0" fontId="39" fillId="0" borderId="12" xfId="0" applyFont="1" applyBorder="1" applyAlignment="1">
      <alignment horizontal="left" shrinkToFit="1"/>
    </xf>
    <xf numFmtId="0" fontId="0" fillId="28" borderId="13" xfId="0" applyFill="1" applyBorder="1" applyAlignment="1">
      <alignment vertical="center"/>
    </xf>
    <xf numFmtId="0" fontId="0" fillId="28" borderId="31" xfId="0" applyFill="1" applyBorder="1" applyAlignment="1">
      <alignment horizontal="distributed" vertical="center"/>
    </xf>
    <xf numFmtId="0" fontId="0" fillId="28" borderId="32" xfId="0" applyFill="1" applyBorder="1" applyAlignment="1">
      <alignment vertical="center"/>
    </xf>
    <xf numFmtId="0" fontId="0" fillId="28" borderId="31" xfId="0" applyFill="1" applyBorder="1" applyAlignment="1">
      <alignment vertical="center"/>
    </xf>
    <xf numFmtId="0" fontId="19" fillId="0" borderId="0" xfId="45" applyFont="1" applyAlignment="1">
      <alignment horizontal="left" vertical="center"/>
    </xf>
    <xf numFmtId="0" fontId="29" fillId="0" borderId="0" xfId="45"/>
    <xf numFmtId="49" fontId="0" fillId="22" borderId="0" xfId="0" applyNumberFormat="1" applyFill="1" applyAlignment="1">
      <alignment horizontal="right"/>
    </xf>
    <xf numFmtId="49" fontId="0" fillId="22" borderId="0" xfId="0" applyNumberFormat="1" applyFill="1" applyAlignment="1">
      <alignment vertical="center"/>
    </xf>
    <xf numFmtId="0" fontId="29" fillId="0" borderId="0" xfId="45" applyAlignment="1">
      <alignment vertical="center"/>
    </xf>
    <xf numFmtId="0" fontId="4" fillId="0" borderId="0" xfId="45" applyFont="1" applyAlignment="1">
      <alignment vertical="center"/>
    </xf>
    <xf numFmtId="0" fontId="19" fillId="0" borderId="0" xfId="45" applyFont="1" applyAlignment="1">
      <alignment vertical="center"/>
    </xf>
    <xf numFmtId="0" fontId="32" fillId="0" borderId="0" xfId="45" applyFont="1" applyAlignment="1">
      <alignment vertical="center"/>
    </xf>
    <xf numFmtId="0" fontId="29" fillId="0" borderId="0" xfId="45" applyAlignment="1">
      <alignment horizontal="left" vertical="top"/>
    </xf>
    <xf numFmtId="0" fontId="29" fillId="0" borderId="0" xfId="45" applyAlignment="1">
      <alignment horizontal="left" vertical="top" wrapText="1"/>
    </xf>
    <xf numFmtId="0" fontId="29" fillId="0" borderId="0" xfId="45" applyAlignment="1">
      <alignment horizontal="left"/>
    </xf>
    <xf numFmtId="0" fontId="29" fillId="0" borderId="0" xfId="45" applyAlignment="1">
      <alignment vertical="top" wrapText="1"/>
    </xf>
    <xf numFmtId="0" fontId="36" fillId="0" borderId="0" xfId="45" applyFont="1" applyAlignment="1">
      <alignment wrapText="1"/>
    </xf>
    <xf numFmtId="0" fontId="36" fillId="0" borderId="0" xfId="45" applyFont="1" applyAlignment="1">
      <alignment vertical="center"/>
    </xf>
    <xf numFmtId="0" fontId="19" fillId="0" borderId="34" xfId="45" applyFont="1" applyBorder="1" applyAlignment="1">
      <alignment vertical="center"/>
    </xf>
    <xf numFmtId="0" fontId="7" fillId="0" borderId="34" xfId="45" applyFont="1" applyBorder="1" applyAlignment="1">
      <alignment vertical="center"/>
    </xf>
    <xf numFmtId="0" fontId="19" fillId="0" borderId="0" xfId="45" applyFont="1" applyAlignment="1">
      <alignment horizontal="center" vertical="center"/>
    </xf>
    <xf numFmtId="0" fontId="29" fillId="0" borderId="34" xfId="45" applyBorder="1" applyAlignment="1">
      <alignment vertical="center"/>
    </xf>
    <xf numFmtId="0" fontId="17" fillId="0" borderId="0" xfId="45" applyFont="1" applyAlignment="1">
      <alignment horizontal="left" vertical="center"/>
    </xf>
    <xf numFmtId="0" fontId="19" fillId="0" borderId="0" xfId="45" applyFont="1" applyAlignment="1">
      <alignment vertical="center" wrapText="1"/>
    </xf>
    <xf numFmtId="0" fontId="29" fillId="0" borderId="0" xfId="45" applyAlignment="1">
      <alignment wrapText="1"/>
    </xf>
    <xf numFmtId="0" fontId="29" fillId="0" borderId="0" xfId="45" applyAlignment="1">
      <alignment horizontal="left" vertical="center"/>
    </xf>
    <xf numFmtId="0" fontId="7" fillId="0" borderId="0" xfId="45" applyFont="1" applyAlignment="1">
      <alignment vertical="center"/>
    </xf>
    <xf numFmtId="0" fontId="19" fillId="0" borderId="0" xfId="45" applyFont="1" applyAlignment="1">
      <alignment horizontal="left"/>
    </xf>
    <xf numFmtId="0" fontId="4" fillId="0" borderId="0" xfId="45" applyFont="1" applyAlignment="1">
      <alignment horizontal="center"/>
    </xf>
    <xf numFmtId="0" fontId="7" fillId="0" borderId="0" xfId="45" applyFont="1" applyAlignment="1">
      <alignment horizontal="center" vertical="center"/>
    </xf>
    <xf numFmtId="0" fontId="19" fillId="0" borderId="0" xfId="45" applyFont="1"/>
    <xf numFmtId="0" fontId="19" fillId="0" borderId="0" xfId="45" applyFont="1" applyAlignment="1">
      <alignment horizontal="center" vertical="top" wrapText="1"/>
    </xf>
    <xf numFmtId="0" fontId="19" fillId="0" borderId="0" xfId="45" applyFont="1" applyAlignment="1">
      <alignment horizontal="left" vertical="center" wrapText="1"/>
    </xf>
    <xf numFmtId="0" fontId="19" fillId="0" borderId="0" xfId="45" applyFont="1" applyAlignment="1">
      <alignment horizontal="center"/>
    </xf>
    <xf numFmtId="0" fontId="19" fillId="0" borderId="0" xfId="45" applyFont="1" applyAlignment="1">
      <alignment vertical="center" textRotation="255" wrapText="1"/>
    </xf>
    <xf numFmtId="0" fontId="22" fillId="0" borderId="0" xfId="0" applyFont="1"/>
    <xf numFmtId="0" fontId="0" fillId="0" borderId="0" xfId="0" applyAlignment="1">
      <alignment vertical="top"/>
    </xf>
    <xf numFmtId="0" fontId="0" fillId="0" borderId="0" xfId="0" applyAlignment="1">
      <alignment horizontal="distributed" vertical="top"/>
    </xf>
    <xf numFmtId="0" fontId="30" fillId="0" borderId="0" xfId="0" applyFont="1" applyAlignment="1">
      <alignment vertical="top" wrapText="1"/>
    </xf>
    <xf numFmtId="0" fontId="0" fillId="0" borderId="0" xfId="0" applyAlignment="1">
      <alignment horizontal="distributed"/>
    </xf>
    <xf numFmtId="0" fontId="30" fillId="0" borderId="0" xfId="0" applyFont="1"/>
    <xf numFmtId="0" fontId="30" fillId="0" borderId="0" xfId="0" applyFont="1" applyAlignment="1">
      <alignment horizontal="left" vertical="top"/>
    </xf>
    <xf numFmtId="0" fontId="11" fillId="0" borderId="0" xfId="0" applyFont="1"/>
    <xf numFmtId="0" fontId="29" fillId="0" borderId="0" xfId="0" applyFont="1" applyAlignment="1">
      <alignment horizontal="left"/>
    </xf>
    <xf numFmtId="0" fontId="37" fillId="0" borderId="0" xfId="0" applyFont="1" applyAlignment="1">
      <alignment horizontal="left" vertical="top"/>
    </xf>
    <xf numFmtId="0" fontId="0" fillId="0" borderId="80" xfId="0" applyBorder="1" applyAlignment="1">
      <alignment horizontal="left" vertical="center" wrapText="1"/>
    </xf>
    <xf numFmtId="0" fontId="0" fillId="0" borderId="81" xfId="0" applyBorder="1" applyAlignment="1">
      <alignment horizontal="left" vertical="center" wrapText="1"/>
    </xf>
    <xf numFmtId="0" fontId="0" fillId="20" borderId="0" xfId="0" applyFill="1" applyAlignment="1">
      <alignment horizontal="left"/>
    </xf>
    <xf numFmtId="0" fontId="30" fillId="0" borderId="0" xfId="0" applyFont="1" applyAlignment="1">
      <alignment vertical="center"/>
    </xf>
    <xf numFmtId="0" fontId="30" fillId="1" borderId="0" xfId="0" applyFont="1" applyFill="1" applyAlignment="1">
      <alignment vertical="center"/>
    </xf>
    <xf numFmtId="0" fontId="30" fillId="1" borderId="68" xfId="0" applyFont="1" applyFill="1" applyBorder="1" applyAlignment="1">
      <alignment vertical="center"/>
    </xf>
    <xf numFmtId="0" fontId="30" fillId="1" borderId="62" xfId="0" applyFont="1" applyFill="1" applyBorder="1" applyAlignment="1">
      <alignment vertical="center"/>
    </xf>
    <xf numFmtId="0" fontId="30" fillId="1" borderId="82" xfId="0" applyFont="1" applyFill="1" applyBorder="1" applyAlignment="1">
      <alignment vertical="center"/>
    </xf>
    <xf numFmtId="0" fontId="30" fillId="1" borderId="83" xfId="0" applyFont="1" applyFill="1" applyBorder="1" applyAlignment="1">
      <alignment vertical="center"/>
    </xf>
    <xf numFmtId="0" fontId="30" fillId="1" borderId="84" xfId="0" applyFont="1" applyFill="1" applyBorder="1" applyAlignment="1">
      <alignment vertical="center"/>
    </xf>
    <xf numFmtId="0" fontId="30" fillId="1" borderId="85" xfId="0" applyFont="1" applyFill="1" applyBorder="1" applyAlignment="1">
      <alignment vertical="center"/>
    </xf>
    <xf numFmtId="0" fontId="30" fillId="1" borderId="86" xfId="0" applyFont="1" applyFill="1" applyBorder="1" applyAlignment="1">
      <alignment vertical="center"/>
    </xf>
    <xf numFmtId="0" fontId="20" fillId="0" borderId="0" xfId="0" applyFont="1" applyAlignment="1">
      <alignment horizontal="right" vertical="center"/>
    </xf>
    <xf numFmtId="0" fontId="30" fillId="0" borderId="87" xfId="0" applyFont="1" applyBorder="1" applyAlignment="1">
      <alignment horizontal="center" vertical="center"/>
    </xf>
    <xf numFmtId="49" fontId="30" fillId="0" borderId="51" xfId="0" applyNumberFormat="1" applyFont="1" applyBorder="1" applyAlignment="1">
      <alignment horizontal="center" vertical="center"/>
    </xf>
    <xf numFmtId="49" fontId="0" fillId="0" borderId="47" xfId="0" applyNumberFormat="1" applyBorder="1" applyAlignment="1">
      <alignment horizontal="center" vertical="center"/>
    </xf>
    <xf numFmtId="0" fontId="30" fillId="0" borderId="88" xfId="0" applyFont="1" applyBorder="1" applyAlignment="1">
      <alignment horizontal="center" vertical="center"/>
    </xf>
    <xf numFmtId="49" fontId="30" fillId="0" borderId="49" xfId="0" applyNumberFormat="1" applyFont="1" applyBorder="1" applyAlignment="1">
      <alignment horizontal="center" vertical="center"/>
    </xf>
    <xf numFmtId="49" fontId="0" fillId="0" borderId="12" xfId="0" applyNumberFormat="1" applyBorder="1" applyAlignment="1">
      <alignment horizontal="center" vertical="center"/>
    </xf>
    <xf numFmtId="49" fontId="0" fillId="29" borderId="50" xfId="0" applyNumberFormat="1" applyFill="1" applyBorder="1" applyAlignment="1">
      <alignment horizontal="center" vertical="center"/>
    </xf>
    <xf numFmtId="0" fontId="30" fillId="0" borderId="89" xfId="0" applyFont="1" applyBorder="1" applyAlignment="1">
      <alignment horizontal="center" vertical="center"/>
    </xf>
    <xf numFmtId="49" fontId="0" fillId="29" borderId="12" xfId="0" applyNumberFormat="1" applyFill="1" applyBorder="1" applyAlignment="1">
      <alignment horizontal="center" vertical="center"/>
    </xf>
    <xf numFmtId="49" fontId="0" fillId="0" borderId="53" xfId="0" applyNumberFormat="1" applyBorder="1" applyAlignment="1">
      <alignment horizontal="center" vertical="center"/>
    </xf>
    <xf numFmtId="0" fontId="30" fillId="0" borderId="90" xfId="0" applyFont="1" applyBorder="1" applyAlignment="1">
      <alignment horizontal="center" vertical="center"/>
    </xf>
    <xf numFmtId="49" fontId="0" fillId="0" borderId="50" xfId="0" applyNumberFormat="1" applyBorder="1" applyAlignment="1">
      <alignment horizontal="center" vertical="center"/>
    </xf>
    <xf numFmtId="0" fontId="30" fillId="0" borderId="70" xfId="0" applyFont="1" applyBorder="1" applyAlignment="1">
      <alignment horizontal="center" vertical="center"/>
    </xf>
    <xf numFmtId="0" fontId="30" fillId="0" borderId="13" xfId="0" applyFont="1" applyBorder="1" applyAlignment="1">
      <alignment horizontal="center" vertical="center"/>
    </xf>
    <xf numFmtId="0" fontId="30" fillId="0" borderId="64" xfId="0" applyFont="1" applyBorder="1" applyAlignment="1">
      <alignment horizontal="center" vertical="center"/>
    </xf>
    <xf numFmtId="49" fontId="30" fillId="0" borderId="49" xfId="0" applyNumberFormat="1" applyFont="1" applyBorder="1" applyAlignment="1">
      <alignment horizontal="center" vertical="top"/>
    </xf>
    <xf numFmtId="49" fontId="0" fillId="0" borderId="72" xfId="0" applyNumberFormat="1" applyBorder="1" applyAlignment="1">
      <alignment horizontal="center" vertical="center"/>
    </xf>
    <xf numFmtId="49" fontId="0" fillId="0" borderId="32" xfId="0" applyNumberFormat="1" applyBorder="1" applyAlignment="1">
      <alignment horizontal="center" vertical="center"/>
    </xf>
    <xf numFmtId="49" fontId="30" fillId="0" borderId="12" xfId="0" applyNumberFormat="1" applyFont="1" applyBorder="1" applyAlignment="1">
      <alignment horizontal="center" vertical="center"/>
    </xf>
    <xf numFmtId="0" fontId="0" fillId="0" borderId="0" xfId="0" applyAlignment="1">
      <alignment vertical="center"/>
    </xf>
    <xf numFmtId="0" fontId="12" fillId="0" borderId="0" xfId="0" applyFont="1" applyAlignment="1">
      <alignment vertical="top"/>
    </xf>
    <xf numFmtId="0" fontId="0" fillId="0" borderId="13" xfId="0" applyBorder="1" applyAlignment="1">
      <alignment vertical="center"/>
    </xf>
    <xf numFmtId="0" fontId="0" fillId="0" borderId="31" xfId="0" applyBorder="1" applyAlignment="1">
      <alignment horizontal="distributed" vertical="center"/>
    </xf>
    <xf numFmtId="0" fontId="0" fillId="0" borderId="32" xfId="0" applyBorder="1" applyAlignment="1">
      <alignment vertical="center"/>
    </xf>
    <xf numFmtId="0" fontId="0" fillId="0" borderId="31" xfId="0" applyBorder="1" applyAlignment="1">
      <alignment vertical="center"/>
    </xf>
    <xf numFmtId="0" fontId="0" fillId="0" borderId="13" xfId="0" applyBorder="1" applyAlignment="1">
      <alignment horizontal="right" vertical="center"/>
    </xf>
    <xf numFmtId="0" fontId="0" fillId="0" borderId="32" xfId="0" applyBorder="1" applyAlignment="1">
      <alignment horizontal="left" vertical="center"/>
    </xf>
    <xf numFmtId="0" fontId="0" fillId="0" borderId="0" xfId="0" applyAlignment="1">
      <alignment horizontal="left" vertical="center"/>
    </xf>
    <xf numFmtId="0" fontId="0" fillId="0" borderId="31" xfId="0" applyBorder="1" applyAlignment="1" applyProtection="1">
      <alignment horizontal="center" vertical="center"/>
      <protection locked="0"/>
    </xf>
    <xf numFmtId="0" fontId="17" fillId="30" borderId="54" xfId="0" applyFont="1" applyFill="1" applyBorder="1" applyAlignment="1">
      <alignment horizontal="right" vertical="center"/>
    </xf>
    <xf numFmtId="0" fontId="17" fillId="30" borderId="34" xfId="0" applyFont="1" applyFill="1" applyBorder="1" applyAlignment="1">
      <alignment vertical="center"/>
    </xf>
    <xf numFmtId="0" fontId="0" fillId="30" borderId="34" xfId="0" applyFill="1" applyBorder="1"/>
    <xf numFmtId="0" fontId="1" fillId="30" borderId="34" xfId="0" applyFont="1" applyFill="1" applyBorder="1" applyAlignment="1">
      <alignment vertical="center"/>
    </xf>
    <xf numFmtId="0" fontId="1" fillId="30" borderId="55" xfId="0" applyFont="1" applyFill="1" applyBorder="1" applyAlignment="1">
      <alignment vertical="center"/>
    </xf>
    <xf numFmtId="0" fontId="17" fillId="30" borderId="48" xfId="0" applyFont="1" applyFill="1" applyBorder="1" applyAlignment="1">
      <alignment horizontal="right" vertical="center"/>
    </xf>
    <xf numFmtId="0" fontId="17" fillId="30" borderId="0" xfId="0" applyFont="1" applyFill="1" applyAlignment="1">
      <alignment vertical="center"/>
    </xf>
    <xf numFmtId="0" fontId="0" fillId="30" borderId="0" xfId="0" applyFill="1"/>
    <xf numFmtId="0" fontId="1" fillId="30" borderId="0" xfId="0" applyFont="1" applyFill="1" applyAlignment="1">
      <alignment vertical="center"/>
    </xf>
    <xf numFmtId="0" fontId="1" fillId="30" borderId="15" xfId="0" applyFont="1" applyFill="1" applyBorder="1" applyAlignment="1">
      <alignment vertical="center"/>
    </xf>
    <xf numFmtId="0" fontId="16" fillId="30" borderId="0" xfId="0" applyFont="1" applyFill="1" applyAlignment="1">
      <alignment horizontal="left" vertical="center"/>
    </xf>
    <xf numFmtId="0" fontId="17" fillId="30" borderId="56" xfId="0" applyFont="1" applyFill="1" applyBorder="1" applyAlignment="1">
      <alignment horizontal="right" vertical="center"/>
    </xf>
    <xf numFmtId="0" fontId="17" fillId="30" borderId="57" xfId="0" applyFont="1" applyFill="1" applyBorder="1" applyAlignment="1">
      <alignment vertical="center"/>
    </xf>
    <xf numFmtId="0" fontId="1" fillId="30" borderId="57" xfId="0" applyFont="1" applyFill="1" applyBorder="1" applyAlignment="1">
      <alignment vertical="center"/>
    </xf>
    <xf numFmtId="0" fontId="1" fillId="30" borderId="58" xfId="0" applyFont="1" applyFill="1" applyBorder="1" applyAlignment="1">
      <alignment vertical="center"/>
    </xf>
    <xf numFmtId="0" fontId="40" fillId="30" borderId="34" xfId="0" applyFont="1" applyFill="1" applyBorder="1" applyAlignment="1">
      <alignment vertical="center"/>
    </xf>
    <xf numFmtId="0" fontId="16" fillId="30" borderId="0" xfId="0" applyFont="1" applyFill="1" applyAlignment="1">
      <alignment vertical="center"/>
    </xf>
    <xf numFmtId="0" fontId="30" fillId="22" borderId="19" xfId="42" applyFill="1" applyBorder="1"/>
    <xf numFmtId="1" fontId="56" fillId="23" borderId="19" xfId="43" applyNumberFormat="1" applyFont="1" applyFill="1" applyBorder="1" applyAlignment="1" applyProtection="1">
      <alignment horizontal="left" vertical="top" wrapText="1"/>
      <protection locked="0"/>
    </xf>
    <xf numFmtId="0" fontId="56" fillId="22" borderId="19" xfId="0" applyFont="1" applyFill="1" applyBorder="1"/>
    <xf numFmtId="1" fontId="56" fillId="23" borderId="16" xfId="43" applyNumberFormat="1" applyFont="1" applyFill="1" applyBorder="1" applyAlignment="1" applyProtection="1">
      <alignment horizontal="left" vertical="top" wrapText="1"/>
      <protection locked="0"/>
    </xf>
    <xf numFmtId="1" fontId="56" fillId="23" borderId="20" xfId="43" applyNumberFormat="1" applyFont="1" applyFill="1" applyBorder="1" applyAlignment="1" applyProtection="1">
      <alignment horizontal="left" vertical="top" wrapText="1"/>
      <protection locked="0"/>
    </xf>
    <xf numFmtId="0" fontId="0" fillId="0" borderId="0" xfId="0" applyAlignment="1">
      <alignment horizontal="right" vertical="center"/>
    </xf>
    <xf numFmtId="0" fontId="0" fillId="25" borderId="0" xfId="0" applyFill="1" applyAlignment="1">
      <alignment vertical="center"/>
    </xf>
    <xf numFmtId="0" fontId="1" fillId="25" borderId="0" xfId="0" applyFont="1" applyFill="1" applyAlignment="1">
      <alignment vertical="center"/>
    </xf>
    <xf numFmtId="0" fontId="17" fillId="25" borderId="0" xfId="0" applyFont="1" applyFill="1" applyAlignment="1">
      <alignment vertical="center"/>
    </xf>
    <xf numFmtId="0" fontId="13" fillId="25" borderId="0" xfId="0" applyFont="1" applyFill="1" applyAlignment="1">
      <alignment vertical="center"/>
    </xf>
    <xf numFmtId="0" fontId="0" fillId="24" borderId="12" xfId="0" applyFill="1" applyBorder="1" applyAlignment="1" applyProtection="1">
      <alignment horizontal="center" vertical="center"/>
      <protection locked="0"/>
    </xf>
    <xf numFmtId="0" fontId="29" fillId="0" borderId="13" xfId="0" applyFont="1" applyBorder="1" applyAlignment="1">
      <alignment vertical="center"/>
    </xf>
    <xf numFmtId="0" fontId="29" fillId="0" borderId="64" xfId="0" applyFont="1" applyBorder="1" applyAlignment="1">
      <alignment vertical="center"/>
    </xf>
    <xf numFmtId="0" fontId="29" fillId="0" borderId="91" xfId="0" applyFont="1" applyBorder="1" applyAlignment="1">
      <alignment vertical="center"/>
    </xf>
    <xf numFmtId="0" fontId="29" fillId="0" borderId="92" xfId="0" applyFont="1" applyBorder="1" applyAlignment="1">
      <alignment vertical="center"/>
    </xf>
    <xf numFmtId="49" fontId="0" fillId="0" borderId="46" xfId="0" applyNumberFormat="1" applyBorder="1" applyAlignment="1">
      <alignment horizontal="center" vertical="center"/>
    </xf>
    <xf numFmtId="0" fontId="30" fillId="0" borderId="93" xfId="0" applyFont="1" applyBorder="1" applyAlignment="1">
      <alignment horizontal="center" vertical="center"/>
    </xf>
    <xf numFmtId="49" fontId="0" fillId="0" borderId="60" xfId="0" applyNumberFormat="1" applyBorder="1" applyAlignment="1">
      <alignment horizontal="center" vertical="center"/>
    </xf>
    <xf numFmtId="0" fontId="30" fillId="0" borderId="94" xfId="0" applyFont="1" applyBorder="1" applyAlignment="1">
      <alignment horizontal="center" vertical="center"/>
    </xf>
    <xf numFmtId="0" fontId="30" fillId="1" borderId="95" xfId="0" applyFont="1" applyFill="1" applyBorder="1" applyAlignment="1">
      <alignment vertical="center"/>
    </xf>
    <xf numFmtId="0" fontId="30" fillId="1" borderId="96" xfId="0" applyFont="1" applyFill="1" applyBorder="1" applyAlignment="1">
      <alignment vertical="center"/>
    </xf>
    <xf numFmtId="0" fontId="30" fillId="1" borderId="97" xfId="0" applyFont="1" applyFill="1" applyBorder="1" applyAlignment="1">
      <alignment vertical="center"/>
    </xf>
    <xf numFmtId="49" fontId="0" fillId="26" borderId="60" xfId="0" quotePrefix="1" applyNumberFormat="1" applyFill="1" applyBorder="1" applyAlignment="1">
      <alignment horizontal="center" vertical="top"/>
    </xf>
    <xf numFmtId="49" fontId="0" fillId="26" borderId="60" xfId="0" applyNumberFormat="1" applyFill="1" applyBorder="1" applyAlignment="1">
      <alignment horizontal="center" vertical="center"/>
    </xf>
    <xf numFmtId="0" fontId="7" fillId="20" borderId="77" xfId="0" applyFont="1" applyFill="1" applyBorder="1" applyAlignment="1">
      <alignment horizontal="left"/>
    </xf>
    <xf numFmtId="178" fontId="17" fillId="25" borderId="98" xfId="0" applyNumberFormat="1" applyFont="1" applyFill="1" applyBorder="1" applyAlignment="1">
      <alignment horizontal="right" vertical="center"/>
    </xf>
    <xf numFmtId="178" fontId="17" fillId="25" borderId="99" xfId="0" applyNumberFormat="1" applyFont="1" applyFill="1" applyBorder="1" applyAlignment="1">
      <alignment horizontal="right" vertical="center"/>
    </xf>
    <xf numFmtId="178" fontId="17" fillId="25" borderId="100" xfId="0" applyNumberFormat="1" applyFont="1" applyFill="1" applyBorder="1" applyAlignment="1">
      <alignment horizontal="right" vertical="center"/>
    </xf>
    <xf numFmtId="178" fontId="0" fillId="25" borderId="12" xfId="0" applyNumberFormat="1" applyFill="1" applyBorder="1" applyAlignment="1">
      <alignment horizontal="right" vertical="center"/>
    </xf>
    <xf numFmtId="58" fontId="1" fillId="22" borderId="12" xfId="0" applyNumberFormat="1" applyFont="1" applyFill="1" applyBorder="1" applyAlignment="1">
      <alignment horizontal="left" vertical="center"/>
    </xf>
    <xf numFmtId="0" fontId="0" fillId="28" borderId="12" xfId="0" applyFill="1" applyBorder="1" applyAlignment="1">
      <alignment horizontal="center" vertical="center"/>
    </xf>
    <xf numFmtId="0" fontId="0" fillId="28" borderId="46" xfId="0" applyFill="1" applyBorder="1" applyAlignment="1">
      <alignment horizontal="center" vertical="center"/>
    </xf>
    <xf numFmtId="178" fontId="0" fillId="0" borderId="12" xfId="0" applyNumberFormat="1" applyBorder="1" applyAlignment="1" applyProtection="1">
      <alignment horizontal="right" vertical="center"/>
      <protection locked="0"/>
    </xf>
    <xf numFmtId="178" fontId="0" fillId="0" borderId="13" xfId="0" applyNumberFormat="1" applyBorder="1" applyAlignment="1" applyProtection="1">
      <alignment horizontal="right" vertical="center"/>
      <protection locked="0"/>
    </xf>
    <xf numFmtId="178" fontId="0" fillId="22" borderId="101" xfId="0" applyNumberFormat="1" applyFill="1" applyBorder="1" applyAlignment="1">
      <alignment horizontal="right" vertical="center"/>
    </xf>
    <xf numFmtId="178" fontId="0" fillId="25" borderId="31" xfId="0" applyNumberFormat="1" applyFill="1" applyBorder="1" applyAlignment="1">
      <alignment horizontal="right" vertical="center"/>
    </xf>
    <xf numFmtId="178" fontId="0" fillId="25" borderId="32" xfId="0" applyNumberFormat="1" applyFill="1" applyBorder="1" applyAlignment="1">
      <alignment horizontal="right" vertical="center"/>
    </xf>
    <xf numFmtId="14" fontId="1" fillId="0" borderId="12" xfId="0" applyNumberFormat="1" applyFont="1" applyBorder="1" applyAlignment="1" applyProtection="1">
      <alignment horizontal="center" vertical="center"/>
      <protection locked="0"/>
    </xf>
    <xf numFmtId="178" fontId="0" fillId="25" borderId="13" xfId="0" applyNumberFormat="1" applyFill="1" applyBorder="1" applyAlignment="1">
      <alignment horizontal="right" vertical="center"/>
    </xf>
    <xf numFmtId="38" fontId="1" fillId="22" borderId="0" xfId="33" applyFont="1" applyFill="1" applyAlignment="1" applyProtection="1">
      <alignment horizontal="left" vertical="center"/>
    </xf>
    <xf numFmtId="0" fontId="1" fillId="26" borderId="12" xfId="0" applyFont="1" applyFill="1" applyBorder="1" applyAlignment="1">
      <alignment horizontal="distributed" vertical="center"/>
    </xf>
    <xf numFmtId="38" fontId="30" fillId="0" borderId="12" xfId="33" applyFont="1" applyFill="1" applyBorder="1" applyAlignment="1" applyProtection="1">
      <alignment horizontal="right" vertical="center"/>
      <protection locked="0"/>
    </xf>
    <xf numFmtId="0" fontId="0" fillId="26" borderId="12" xfId="0" applyFill="1" applyBorder="1" applyAlignment="1">
      <alignment horizontal="distributed" vertical="center" wrapText="1"/>
    </xf>
    <xf numFmtId="0" fontId="0" fillId="0" borderId="12" xfId="0" applyBorder="1" applyAlignment="1">
      <alignment vertical="center"/>
    </xf>
    <xf numFmtId="14" fontId="0" fillId="0" borderId="13" xfId="0" applyNumberFormat="1" applyBorder="1" applyAlignment="1" applyProtection="1">
      <alignment horizontal="center" vertical="center"/>
      <protection locked="0"/>
    </xf>
    <xf numFmtId="14" fontId="1" fillId="0" borderId="31" xfId="0" applyNumberFormat="1" applyFont="1" applyBorder="1" applyAlignment="1" applyProtection="1">
      <alignment horizontal="center" vertical="center"/>
      <protection locked="0"/>
    </xf>
    <xf numFmtId="14" fontId="1" fillId="0" borderId="32" xfId="0" applyNumberFormat="1" applyFont="1" applyBorder="1" applyAlignment="1" applyProtection="1">
      <alignment horizontal="center" vertical="center"/>
      <protection locked="0"/>
    </xf>
    <xf numFmtId="0" fontId="0" fillId="26" borderId="12" xfId="0" applyFill="1" applyBorder="1" applyAlignment="1">
      <alignment horizontal="left" vertical="center"/>
    </xf>
    <xf numFmtId="0" fontId="0" fillId="26" borderId="13" xfId="0" applyFill="1" applyBorder="1" applyAlignment="1">
      <alignment horizontal="left" vertical="center"/>
    </xf>
    <xf numFmtId="178" fontId="0" fillId="25" borderId="46" xfId="0" applyNumberFormat="1" applyFill="1" applyBorder="1" applyAlignment="1">
      <alignment horizontal="right" vertical="center"/>
    </xf>
    <xf numFmtId="0" fontId="0" fillId="26" borderId="12" xfId="0" applyFill="1" applyBorder="1" applyAlignment="1">
      <alignment horizontal="distributed" vertical="center"/>
    </xf>
    <xf numFmtId="14" fontId="30" fillId="0" borderId="13" xfId="0" applyNumberFormat="1" applyFont="1" applyBorder="1" applyAlignment="1" applyProtection="1">
      <alignment horizontal="center" vertical="center"/>
      <protection locked="0"/>
    </xf>
    <xf numFmtId="14" fontId="30" fillId="0" borderId="31" xfId="0" applyNumberFormat="1" applyFont="1" applyBorder="1" applyAlignment="1" applyProtection="1">
      <alignment horizontal="center" vertical="center"/>
      <protection locked="0"/>
    </xf>
    <xf numFmtId="14" fontId="30" fillId="0" borderId="32" xfId="0" applyNumberFormat="1" applyFont="1" applyBorder="1" applyAlignment="1" applyProtection="1">
      <alignment horizontal="center" vertical="center"/>
      <protection locked="0"/>
    </xf>
    <xf numFmtId="0" fontId="1" fillId="26" borderId="12" xfId="0" applyFont="1" applyFill="1" applyBorder="1" applyAlignment="1">
      <alignment horizontal="distributed" vertical="center" wrapText="1"/>
    </xf>
    <xf numFmtId="0" fontId="0" fillId="28" borderId="12" xfId="0" applyFill="1" applyBorder="1" applyAlignment="1">
      <alignment horizontal="center" vertical="center" textRotation="255"/>
    </xf>
    <xf numFmtId="0" fontId="0" fillId="28" borderId="13" xfId="0" applyFill="1" applyBorder="1" applyAlignment="1">
      <alignment horizontal="center" vertical="center"/>
    </xf>
    <xf numFmtId="0" fontId="0" fillId="28" borderId="31" xfId="0" applyFill="1" applyBorder="1" applyAlignment="1">
      <alignment horizontal="center" vertical="center"/>
    </xf>
    <xf numFmtId="0" fontId="0" fillId="28" borderId="32" xfId="0" applyFill="1" applyBorder="1" applyAlignment="1">
      <alignment horizontal="center" vertical="center"/>
    </xf>
    <xf numFmtId="38" fontId="1" fillId="0" borderId="12" xfId="33" applyFont="1" applyFill="1" applyBorder="1" applyAlignment="1" applyProtection="1">
      <alignment horizontal="right" vertical="center"/>
      <protection locked="0"/>
    </xf>
    <xf numFmtId="0" fontId="1" fillId="26" borderId="31" xfId="0" applyFont="1" applyFill="1" applyBorder="1" applyAlignment="1">
      <alignment horizontal="distributed" vertical="center" wrapText="1"/>
    </xf>
    <xf numFmtId="0" fontId="1" fillId="26" borderId="31" xfId="0" applyFont="1" applyFill="1" applyBorder="1" applyAlignment="1">
      <alignment horizontal="distributed" vertical="center"/>
    </xf>
    <xf numFmtId="0" fontId="0" fillId="26" borderId="31" xfId="0" applyFill="1" applyBorder="1" applyAlignment="1">
      <alignment horizontal="distributed" vertical="center" wrapText="1"/>
    </xf>
    <xf numFmtId="0" fontId="1" fillId="28" borderId="31" xfId="0" applyFont="1" applyFill="1" applyBorder="1" applyAlignment="1">
      <alignment horizontal="distributed" vertical="center"/>
    </xf>
    <xf numFmtId="49" fontId="0" fillId="0" borderId="13" xfId="0" applyNumberFormat="1" applyBorder="1" applyAlignment="1" applyProtection="1">
      <alignment horizontal="left" vertical="center"/>
      <protection locked="0"/>
    </xf>
    <xf numFmtId="49" fontId="30" fillId="0" borderId="31" xfId="0" applyNumberFormat="1" applyFont="1" applyBorder="1" applyAlignment="1" applyProtection="1">
      <alignment horizontal="left" vertical="center"/>
      <protection locked="0"/>
    </xf>
    <xf numFmtId="0" fontId="30" fillId="0" borderId="12" xfId="0" applyFont="1" applyBorder="1" applyAlignment="1" applyProtection="1">
      <alignment horizontal="left" vertical="center"/>
      <protection locked="0"/>
    </xf>
    <xf numFmtId="49" fontId="30" fillId="0" borderId="46" xfId="0" applyNumberFormat="1" applyFont="1" applyBorder="1" applyAlignment="1" applyProtection="1">
      <alignment horizontal="left" vertical="center"/>
      <protection locked="0"/>
    </xf>
    <xf numFmtId="49" fontId="0" fillId="0" borderId="12" xfId="0" applyNumberFormat="1" applyBorder="1" applyAlignment="1" applyProtection="1">
      <alignment horizontal="left" vertical="center"/>
      <protection locked="0"/>
    </xf>
    <xf numFmtId="49" fontId="30" fillId="0" borderId="12"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49" fontId="1" fillId="0" borderId="46" xfId="0" applyNumberFormat="1" applyFont="1" applyBorder="1" applyAlignment="1" applyProtection="1">
      <alignment horizontal="left" vertical="center"/>
      <protection locked="0"/>
    </xf>
    <xf numFmtId="0" fontId="1" fillId="26" borderId="34" xfId="0" applyFont="1" applyFill="1" applyBorder="1" applyAlignment="1">
      <alignment horizontal="distributed" vertical="center"/>
    </xf>
    <xf numFmtId="0" fontId="0" fillId="26" borderId="34" xfId="0" applyFill="1" applyBorder="1" applyAlignment="1">
      <alignment horizontal="distributed" vertical="center"/>
    </xf>
    <xf numFmtId="49" fontId="0" fillId="24" borderId="105" xfId="0" applyNumberFormat="1" applyFill="1" applyBorder="1" applyAlignment="1" applyProtection="1">
      <alignment horizontal="left" vertical="center"/>
      <protection locked="0"/>
    </xf>
    <xf numFmtId="49" fontId="30" fillId="24" borderId="105" xfId="0" applyNumberFormat="1" applyFont="1" applyFill="1" applyBorder="1" applyAlignment="1" applyProtection="1">
      <alignment horizontal="left" vertical="center"/>
      <protection locked="0"/>
    </xf>
    <xf numFmtId="49" fontId="0" fillId="0" borderId="47" xfId="0" applyNumberFormat="1" applyBorder="1" applyAlignment="1" applyProtection="1">
      <alignment horizontal="left" vertical="center"/>
      <protection locked="0"/>
    </xf>
    <xf numFmtId="49" fontId="30" fillId="0" borderId="47" xfId="0" applyNumberFormat="1" applyFont="1" applyBorder="1" applyAlignment="1" applyProtection="1">
      <alignment horizontal="left" vertical="center"/>
      <protection locked="0"/>
    </xf>
    <xf numFmtId="0" fontId="11" fillId="26" borderId="31" xfId="0" applyFont="1" applyFill="1" applyBorder="1" applyAlignment="1">
      <alignment horizontal="distributed" vertical="center" wrapText="1"/>
    </xf>
    <xf numFmtId="49" fontId="1" fillId="22" borderId="47" xfId="0" applyNumberFormat="1" applyFont="1" applyFill="1" applyBorder="1" applyAlignment="1">
      <alignment horizontal="left" vertical="center"/>
    </xf>
    <xf numFmtId="49" fontId="1" fillId="22" borderId="12" xfId="0" applyNumberFormat="1" applyFont="1" applyFill="1" applyBorder="1" applyAlignment="1">
      <alignment horizontal="left" vertical="center"/>
    </xf>
    <xf numFmtId="0" fontId="1" fillId="22" borderId="12" xfId="0" applyFont="1" applyFill="1" applyBorder="1" applyAlignment="1">
      <alignment horizontal="left" vertical="center"/>
    </xf>
    <xf numFmtId="49" fontId="1" fillId="24" borderId="105" xfId="0" applyNumberFormat="1" applyFont="1" applyFill="1" applyBorder="1" applyAlignment="1" applyProtection="1">
      <alignment horizontal="left" vertical="center"/>
      <protection locked="0"/>
    </xf>
    <xf numFmtId="49" fontId="1" fillId="24" borderId="106" xfId="0" applyNumberFormat="1" applyFont="1" applyFill="1" applyBorder="1" applyAlignment="1" applyProtection="1">
      <alignment horizontal="left" vertical="center"/>
      <protection locked="0"/>
    </xf>
    <xf numFmtId="0" fontId="11" fillId="26" borderId="0" xfId="0" applyFont="1" applyFill="1" applyAlignment="1">
      <alignment horizontal="distributed" vertical="center" wrapText="1"/>
    </xf>
    <xf numFmtId="49" fontId="1" fillId="0" borderId="47" xfId="0" applyNumberFormat="1" applyFont="1" applyBorder="1" applyAlignment="1" applyProtection="1">
      <alignment horizontal="left" vertical="center"/>
      <protection locked="0"/>
    </xf>
    <xf numFmtId="0" fontId="11" fillId="26" borderId="34" xfId="0" applyFont="1" applyFill="1" applyBorder="1" applyAlignment="1">
      <alignment horizontal="distributed" vertical="center" wrapText="1"/>
    </xf>
    <xf numFmtId="0" fontId="11" fillId="26" borderId="102" xfId="0" applyFont="1" applyFill="1" applyBorder="1" applyAlignment="1">
      <alignment horizontal="distributed" vertical="center"/>
    </xf>
    <xf numFmtId="0" fontId="1" fillId="22" borderId="103" xfId="0" applyFont="1" applyFill="1" applyBorder="1" applyAlignment="1">
      <alignment horizontal="center" vertical="center"/>
    </xf>
    <xf numFmtId="0" fontId="1" fillId="22" borderId="104" xfId="0" applyFont="1" applyFill="1" applyBorder="1" applyAlignment="1">
      <alignment horizontal="center" vertical="center"/>
    </xf>
    <xf numFmtId="0" fontId="1" fillId="26" borderId="12" xfId="0" applyFont="1" applyFill="1" applyBorder="1" applyAlignment="1">
      <alignment horizontal="left" vertical="center"/>
    </xf>
    <xf numFmtId="0" fontId="1" fillId="26" borderId="53" xfId="0" applyFont="1" applyFill="1" applyBorder="1" applyAlignment="1">
      <alignment horizontal="left" vertical="center"/>
    </xf>
    <xf numFmtId="0" fontId="1" fillId="26" borderId="50" xfId="0" applyFont="1" applyFill="1" applyBorder="1" applyAlignment="1">
      <alignment horizontal="left" vertical="center"/>
    </xf>
    <xf numFmtId="0" fontId="1" fillId="26" borderId="47" xfId="0" applyFont="1" applyFill="1" applyBorder="1" applyAlignment="1">
      <alignment horizontal="left" vertical="center"/>
    </xf>
    <xf numFmtId="0" fontId="0" fillId="26" borderId="60" xfId="0" applyFill="1" applyBorder="1" applyAlignment="1">
      <alignment horizontal="left" vertical="center"/>
    </xf>
    <xf numFmtId="0" fontId="1" fillId="26" borderId="60" xfId="0" applyFont="1" applyFill="1" applyBorder="1" applyAlignment="1">
      <alignment horizontal="left" vertical="center"/>
    </xf>
    <xf numFmtId="0" fontId="1" fillId="26" borderId="46" xfId="0" applyFont="1" applyFill="1" applyBorder="1" applyAlignment="1">
      <alignment horizontal="left" vertical="center"/>
    </xf>
    <xf numFmtId="0" fontId="1" fillId="24" borderId="53" xfId="0" applyFont="1" applyFill="1" applyBorder="1" applyAlignment="1" applyProtection="1">
      <alignment horizontal="center" vertical="center"/>
      <protection locked="0"/>
    </xf>
    <xf numFmtId="0" fontId="1" fillId="24" borderId="50" xfId="0" applyFont="1" applyFill="1" applyBorder="1" applyAlignment="1" applyProtection="1">
      <alignment horizontal="center" vertical="center"/>
      <protection locked="0"/>
    </xf>
    <xf numFmtId="0" fontId="1" fillId="24" borderId="12" xfId="0" applyFont="1" applyFill="1" applyBorder="1" applyAlignment="1" applyProtection="1">
      <alignment horizontal="center" vertical="center"/>
      <protection locked="0"/>
    </xf>
    <xf numFmtId="0" fontId="1" fillId="26" borderId="56" xfId="0" applyFont="1" applyFill="1" applyBorder="1" applyAlignment="1">
      <alignment horizontal="left" vertical="top"/>
    </xf>
    <xf numFmtId="0" fontId="1" fillId="26" borderId="57" xfId="0" applyFont="1" applyFill="1" applyBorder="1" applyAlignment="1">
      <alignment horizontal="left" vertical="top"/>
    </xf>
    <xf numFmtId="0" fontId="1" fillId="26" borderId="58" xfId="0" applyFont="1" applyFill="1" applyBorder="1" applyAlignment="1">
      <alignment horizontal="left" vertical="top"/>
    </xf>
    <xf numFmtId="0" fontId="1" fillId="26" borderId="48" xfId="0" applyFont="1" applyFill="1" applyBorder="1" applyAlignment="1">
      <alignment horizontal="left" vertical="top" wrapText="1"/>
    </xf>
    <xf numFmtId="0" fontId="1" fillId="26" borderId="0" xfId="0" applyFont="1" applyFill="1" applyAlignment="1">
      <alignment horizontal="left" vertical="top" wrapText="1"/>
    </xf>
    <xf numFmtId="0" fontId="1" fillId="26" borderId="15" xfId="0" applyFont="1" applyFill="1" applyBorder="1" applyAlignment="1">
      <alignment horizontal="left" vertical="top" wrapText="1"/>
    </xf>
    <xf numFmtId="0" fontId="1" fillId="26" borderId="67" xfId="0" applyFont="1" applyFill="1" applyBorder="1" applyAlignment="1">
      <alignment horizontal="left" vertical="top" wrapText="1"/>
    </xf>
    <xf numFmtId="0" fontId="1" fillId="26" borderId="68" xfId="0" applyFont="1" applyFill="1" applyBorder="1" applyAlignment="1">
      <alignment horizontal="left" vertical="top" wrapText="1"/>
    </xf>
    <xf numFmtId="0" fontId="1" fillId="26" borderId="69" xfId="0" applyFont="1" applyFill="1" applyBorder="1" applyAlignment="1">
      <alignment horizontal="left" vertical="top" wrapText="1"/>
    </xf>
    <xf numFmtId="0" fontId="1" fillId="26" borderId="54" xfId="0" applyFont="1" applyFill="1" applyBorder="1" applyAlignment="1">
      <alignment horizontal="left" vertical="top"/>
    </xf>
    <xf numFmtId="0" fontId="1" fillId="26" borderId="34" xfId="0" applyFont="1" applyFill="1" applyBorder="1" applyAlignment="1">
      <alignment horizontal="left" vertical="top"/>
    </xf>
    <xf numFmtId="0" fontId="1" fillId="26" borderId="55" xfId="0" applyFont="1" applyFill="1" applyBorder="1" applyAlignment="1">
      <alignment horizontal="left" vertical="top"/>
    </xf>
    <xf numFmtId="0" fontId="1" fillId="26" borderId="13" xfId="0" applyFont="1" applyFill="1" applyBorder="1" applyAlignment="1">
      <alignment horizontal="left" vertical="top"/>
    </xf>
    <xf numFmtId="0" fontId="1" fillId="26" borderId="31" xfId="0" applyFont="1" applyFill="1" applyBorder="1" applyAlignment="1">
      <alignment horizontal="left" vertical="top"/>
    </xf>
    <xf numFmtId="0" fontId="1" fillId="26" borderId="32" xfId="0" applyFont="1" applyFill="1" applyBorder="1" applyAlignment="1">
      <alignment horizontal="left" vertical="top"/>
    </xf>
    <xf numFmtId="0" fontId="1" fillId="26" borderId="64" xfId="0" applyFont="1" applyFill="1" applyBorder="1" applyAlignment="1">
      <alignment horizontal="left" vertical="top"/>
    </xf>
    <xf numFmtId="0" fontId="1" fillId="26" borderId="65" xfId="0" applyFont="1" applyFill="1" applyBorder="1" applyAlignment="1">
      <alignment horizontal="left" vertical="top"/>
    </xf>
    <xf numFmtId="0" fontId="1" fillId="26" borderId="66" xfId="0" applyFont="1" applyFill="1" applyBorder="1" applyAlignment="1">
      <alignment horizontal="left" vertical="top"/>
    </xf>
    <xf numFmtId="0" fontId="1" fillId="26" borderId="48" xfId="0" applyFont="1" applyFill="1" applyBorder="1" applyAlignment="1">
      <alignment horizontal="left" vertical="top"/>
    </xf>
    <xf numFmtId="0" fontId="1" fillId="26" borderId="0" xfId="0" applyFont="1" applyFill="1" applyAlignment="1">
      <alignment horizontal="left" vertical="top"/>
    </xf>
    <xf numFmtId="0" fontId="1" fillId="26" borderId="15" xfId="0" applyFont="1" applyFill="1" applyBorder="1" applyAlignment="1">
      <alignment horizontal="left" vertical="top"/>
    </xf>
    <xf numFmtId="0" fontId="1" fillId="22" borderId="0" xfId="0" applyFont="1" applyFill="1" applyAlignment="1">
      <alignment horizontal="right" vertical="center"/>
    </xf>
    <xf numFmtId="0" fontId="1" fillId="28" borderId="50" xfId="0" applyFont="1" applyFill="1" applyBorder="1" applyAlignment="1">
      <alignment horizontal="center" vertical="center" wrapText="1"/>
    </xf>
    <xf numFmtId="0" fontId="18" fillId="28" borderId="50" xfId="0" applyFont="1" applyFill="1" applyBorder="1" applyAlignment="1">
      <alignment horizontal="center" vertical="center" wrapText="1"/>
    </xf>
    <xf numFmtId="0" fontId="18" fillId="28" borderId="12" xfId="0" applyFont="1" applyFill="1" applyBorder="1" applyAlignment="1">
      <alignment horizontal="center" vertical="center" wrapText="1"/>
    </xf>
    <xf numFmtId="0" fontId="18" fillId="28" borderId="53" xfId="0" applyFont="1" applyFill="1" applyBorder="1" applyAlignment="1">
      <alignment horizontal="center" vertical="center" wrapText="1"/>
    </xf>
    <xf numFmtId="0" fontId="1" fillId="28" borderId="12" xfId="0" applyFont="1" applyFill="1" applyBorder="1" applyAlignment="1">
      <alignment horizontal="center" vertical="center"/>
    </xf>
    <xf numFmtId="0" fontId="1" fillId="28" borderId="53" xfId="0" applyFont="1" applyFill="1" applyBorder="1" applyAlignment="1">
      <alignment horizontal="center" vertical="center"/>
    </xf>
    <xf numFmtId="0" fontId="1" fillId="28" borderId="75" xfId="0" applyFont="1" applyFill="1" applyBorder="1" applyAlignment="1">
      <alignment horizontal="center" vertical="center"/>
    </xf>
    <xf numFmtId="0" fontId="1" fillId="28" borderId="76" xfId="0" applyFont="1" applyFill="1" applyBorder="1" applyAlignment="1">
      <alignment horizontal="center" vertical="center"/>
    </xf>
    <xf numFmtId="0" fontId="1" fillId="28" borderId="74" xfId="0" applyFont="1" applyFill="1" applyBorder="1" applyAlignment="1">
      <alignment horizontal="center" vertical="center" wrapText="1"/>
    </xf>
    <xf numFmtId="0" fontId="1" fillId="26" borderId="61" xfId="0" applyFont="1" applyFill="1" applyBorder="1" applyAlignment="1">
      <alignment horizontal="left" vertical="top"/>
    </xf>
    <xf numFmtId="0" fontId="1" fillId="26" borderId="62" xfId="0" applyFont="1" applyFill="1" applyBorder="1" applyAlignment="1">
      <alignment horizontal="left" vertical="top"/>
    </xf>
    <xf numFmtId="0" fontId="1" fillId="26" borderId="63" xfId="0" applyFont="1" applyFill="1" applyBorder="1" applyAlignment="1">
      <alignment horizontal="left" vertical="top"/>
    </xf>
    <xf numFmtId="0" fontId="1" fillId="26" borderId="61" xfId="0" applyFont="1" applyFill="1" applyBorder="1" applyAlignment="1">
      <alignment horizontal="left" vertical="top" wrapText="1"/>
    </xf>
    <xf numFmtId="0" fontId="1" fillId="26" borderId="62" xfId="0" applyFont="1" applyFill="1" applyBorder="1" applyAlignment="1">
      <alignment horizontal="left" vertical="top" wrapText="1"/>
    </xf>
    <xf numFmtId="0" fontId="1" fillId="26" borderId="63" xfId="0" applyFont="1" applyFill="1" applyBorder="1" applyAlignment="1">
      <alignment horizontal="left" vertical="top" wrapText="1"/>
    </xf>
    <xf numFmtId="0" fontId="0" fillId="0" borderId="62" xfId="0" applyBorder="1" applyAlignment="1">
      <alignment horizontal="left" vertical="top" wrapText="1"/>
    </xf>
    <xf numFmtId="0" fontId="0" fillId="0" borderId="63" xfId="0" applyBorder="1" applyAlignment="1">
      <alignment horizontal="left" vertical="top" wrapText="1"/>
    </xf>
    <xf numFmtId="0" fontId="0" fillId="0" borderId="48"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1" fillId="24" borderId="47" xfId="0" applyFont="1" applyFill="1" applyBorder="1" applyAlignment="1" applyProtection="1">
      <alignment horizontal="center" vertical="center"/>
      <protection locked="0"/>
    </xf>
    <xf numFmtId="0" fontId="1" fillId="24" borderId="46" xfId="0" applyFont="1" applyFill="1" applyBorder="1" applyAlignment="1" applyProtection="1">
      <alignment horizontal="center" vertical="center"/>
      <protection locked="0"/>
    </xf>
    <xf numFmtId="0" fontId="1" fillId="26" borderId="67" xfId="0" applyFont="1" applyFill="1" applyBorder="1" applyAlignment="1">
      <alignment horizontal="left" vertical="top"/>
    </xf>
    <xf numFmtId="0" fontId="1" fillId="26" borderId="68" xfId="0" applyFont="1" applyFill="1" applyBorder="1" applyAlignment="1">
      <alignment horizontal="left" vertical="top"/>
    </xf>
    <xf numFmtId="0" fontId="1" fillId="26" borderId="69" xfId="0" applyFont="1" applyFill="1" applyBorder="1" applyAlignment="1">
      <alignment horizontal="left" vertical="top"/>
    </xf>
    <xf numFmtId="0" fontId="0" fillId="26" borderId="67" xfId="0" applyFill="1" applyBorder="1" applyAlignment="1">
      <alignment horizontal="left" vertical="top"/>
    </xf>
    <xf numFmtId="0" fontId="1" fillId="22" borderId="12" xfId="0" applyFont="1" applyFill="1" applyBorder="1" applyAlignment="1">
      <alignment horizontal="left" vertical="top" wrapText="1"/>
    </xf>
    <xf numFmtId="0" fontId="1" fillId="22" borderId="53" xfId="0" applyFont="1" applyFill="1" applyBorder="1" applyAlignment="1">
      <alignment horizontal="left" vertical="top" wrapText="1"/>
    </xf>
    <xf numFmtId="0" fontId="1" fillId="22" borderId="50" xfId="0" applyFont="1" applyFill="1" applyBorder="1" applyAlignment="1">
      <alignment horizontal="left" vertical="top" wrapText="1"/>
    </xf>
    <xf numFmtId="0" fontId="1" fillId="28" borderId="50" xfId="0" applyFont="1" applyFill="1" applyBorder="1" applyAlignment="1">
      <alignment horizontal="center" vertical="center"/>
    </xf>
    <xf numFmtId="0" fontId="1" fillId="22" borderId="46" xfId="0" applyFont="1" applyFill="1" applyBorder="1" applyAlignment="1">
      <alignment horizontal="left" vertical="top" wrapText="1"/>
    </xf>
    <xf numFmtId="0" fontId="1" fillId="22" borderId="47" xfId="0" applyFont="1" applyFill="1" applyBorder="1" applyAlignment="1">
      <alignment horizontal="left" vertical="top" wrapText="1"/>
    </xf>
    <xf numFmtId="0" fontId="1" fillId="22" borderId="87" xfId="0" applyFont="1" applyFill="1" applyBorder="1" applyAlignment="1">
      <alignment horizontal="left" vertical="top" wrapText="1"/>
    </xf>
    <xf numFmtId="0" fontId="1" fillId="22" borderId="90" xfId="0" applyFont="1" applyFill="1" applyBorder="1" applyAlignment="1">
      <alignment horizontal="left" vertical="top" wrapText="1"/>
    </xf>
    <xf numFmtId="0" fontId="1" fillId="22" borderId="89" xfId="0" applyFont="1" applyFill="1" applyBorder="1" applyAlignment="1">
      <alignment horizontal="left" vertical="top" wrapText="1"/>
    </xf>
    <xf numFmtId="0" fontId="1" fillId="28" borderId="89" xfId="0" applyFont="1" applyFill="1" applyBorder="1" applyAlignment="1">
      <alignment horizontal="center" vertical="center"/>
    </xf>
    <xf numFmtId="0" fontId="1" fillId="28" borderId="87" xfId="0" applyFont="1" applyFill="1" applyBorder="1" applyAlignment="1">
      <alignment horizontal="center" vertical="center"/>
    </xf>
    <xf numFmtId="0" fontId="1" fillId="28" borderId="90" xfId="0" applyFont="1" applyFill="1" applyBorder="1" applyAlignment="1">
      <alignment horizontal="center" vertical="center"/>
    </xf>
    <xf numFmtId="0" fontId="1" fillId="22" borderId="93" xfId="0" applyFont="1" applyFill="1" applyBorder="1" applyAlignment="1">
      <alignment horizontal="left" vertical="top" wrapText="1"/>
    </xf>
    <xf numFmtId="0" fontId="1" fillId="22" borderId="88" xfId="0" applyFont="1" applyFill="1" applyBorder="1" applyAlignment="1">
      <alignment horizontal="left" vertical="top" wrapText="1"/>
    </xf>
    <xf numFmtId="0" fontId="1" fillId="22" borderId="61" xfId="0" applyFont="1" applyFill="1" applyBorder="1" applyAlignment="1">
      <alignment horizontal="left" vertical="top" wrapText="1"/>
    </xf>
    <xf numFmtId="0" fontId="1" fillId="22" borderId="62" xfId="0" applyFont="1" applyFill="1" applyBorder="1" applyAlignment="1">
      <alignment horizontal="left" vertical="top" wrapText="1"/>
    </xf>
    <xf numFmtId="0" fontId="1" fillId="22" borderId="107" xfId="0" applyFont="1" applyFill="1" applyBorder="1" applyAlignment="1">
      <alignment horizontal="left" vertical="top" wrapText="1"/>
    </xf>
    <xf numFmtId="0" fontId="1" fillId="22" borderId="48" xfId="0" applyFont="1" applyFill="1" applyBorder="1" applyAlignment="1">
      <alignment horizontal="left" vertical="top" wrapText="1"/>
    </xf>
    <xf numFmtId="0" fontId="1" fillId="22" borderId="0" xfId="0" applyFont="1" applyFill="1" applyAlignment="1">
      <alignment horizontal="left" vertical="top" wrapText="1"/>
    </xf>
    <xf numFmtId="0" fontId="1" fillId="22" borderId="82" xfId="0" applyFont="1" applyFill="1" applyBorder="1" applyAlignment="1">
      <alignment horizontal="left" vertical="top" wrapText="1"/>
    </xf>
    <xf numFmtId="0" fontId="1" fillId="22" borderId="56" xfId="0" applyFont="1" applyFill="1" applyBorder="1" applyAlignment="1">
      <alignment horizontal="left" vertical="top" wrapText="1"/>
    </xf>
    <xf numFmtId="0" fontId="1" fillId="22" borderId="57" xfId="0" applyFont="1" applyFill="1" applyBorder="1" applyAlignment="1">
      <alignment horizontal="left" vertical="top" wrapText="1"/>
    </xf>
    <xf numFmtId="0" fontId="1" fillId="22" borderId="108" xfId="0" applyFont="1" applyFill="1" applyBorder="1" applyAlignment="1">
      <alignment horizontal="left" vertical="top" wrapText="1"/>
    </xf>
    <xf numFmtId="0" fontId="1" fillId="26" borderId="48" xfId="0" applyFont="1" applyFill="1" applyBorder="1" applyAlignment="1">
      <alignment horizontal="left" vertical="center"/>
    </xf>
    <xf numFmtId="0" fontId="1" fillId="26" borderId="0" xfId="0" applyFont="1" applyFill="1" applyAlignment="1">
      <alignment horizontal="left" vertical="center"/>
    </xf>
    <xf numFmtId="0" fontId="1" fillId="26" borderId="15" xfId="0" applyFont="1" applyFill="1" applyBorder="1" applyAlignment="1">
      <alignment horizontal="left" vertical="center"/>
    </xf>
    <xf numFmtId="0" fontId="1" fillId="22" borderId="54" xfId="0" applyFont="1" applyFill="1" applyBorder="1" applyAlignment="1">
      <alignment horizontal="left" vertical="top" wrapText="1"/>
    </xf>
    <xf numFmtId="0" fontId="1" fillId="22" borderId="34" xfId="0" applyFont="1" applyFill="1" applyBorder="1" applyAlignment="1">
      <alignment horizontal="left" vertical="top" wrapText="1"/>
    </xf>
    <xf numFmtId="0" fontId="1" fillId="22" borderId="109" xfId="0" applyFont="1" applyFill="1" applyBorder="1" applyAlignment="1">
      <alignment horizontal="left" vertical="top" wrapText="1"/>
    </xf>
    <xf numFmtId="0" fontId="1" fillId="26" borderId="67" xfId="0" applyFont="1" applyFill="1" applyBorder="1" applyAlignment="1">
      <alignment horizontal="left" vertical="center"/>
    </xf>
    <xf numFmtId="0" fontId="1" fillId="26" borderId="68" xfId="0" applyFont="1" applyFill="1" applyBorder="1" applyAlignment="1">
      <alignment horizontal="left" vertical="center"/>
    </xf>
    <xf numFmtId="0" fontId="1" fillId="26" borderId="69" xfId="0" applyFont="1" applyFill="1" applyBorder="1" applyAlignment="1">
      <alignment horizontal="left" vertical="center"/>
    </xf>
    <xf numFmtId="0" fontId="1" fillId="26" borderId="54" xfId="0" applyFont="1" applyFill="1" applyBorder="1" applyAlignment="1">
      <alignment horizontal="left" vertical="top" wrapText="1"/>
    </xf>
    <xf numFmtId="0" fontId="0" fillId="26" borderId="34" xfId="0" applyFill="1" applyBorder="1" applyAlignment="1">
      <alignment vertical="top" wrapText="1"/>
    </xf>
    <xf numFmtId="0" fontId="0" fillId="26" borderId="55" xfId="0" applyFill="1" applyBorder="1" applyAlignment="1">
      <alignment vertical="top" wrapText="1"/>
    </xf>
    <xf numFmtId="0" fontId="0" fillId="26" borderId="48" xfId="0" applyFill="1" applyBorder="1" applyAlignment="1">
      <alignment vertical="top" wrapText="1"/>
    </xf>
    <xf numFmtId="0" fontId="0" fillId="26" borderId="0" xfId="0" applyFill="1" applyAlignment="1">
      <alignment vertical="top" wrapText="1"/>
    </xf>
    <xf numFmtId="0" fontId="0" fillId="26" borderId="15" xfId="0" applyFill="1" applyBorder="1" applyAlignment="1">
      <alignment vertical="top" wrapText="1"/>
    </xf>
    <xf numFmtId="0" fontId="1" fillId="26" borderId="64" xfId="0" applyFont="1" applyFill="1" applyBorder="1" applyAlignment="1">
      <alignment horizontal="left" vertical="center"/>
    </xf>
    <xf numFmtId="0" fontId="1" fillId="26" borderId="65" xfId="0" applyFont="1" applyFill="1" applyBorder="1" applyAlignment="1">
      <alignment horizontal="left" vertical="center"/>
    </xf>
    <xf numFmtId="0" fontId="1" fillId="26" borderId="66" xfId="0" applyFont="1" applyFill="1" applyBorder="1" applyAlignment="1">
      <alignment horizontal="left" vertical="center"/>
    </xf>
    <xf numFmtId="0" fontId="1" fillId="26" borderId="54" xfId="0" applyFont="1" applyFill="1" applyBorder="1" applyAlignment="1">
      <alignment horizontal="left" vertical="center"/>
    </xf>
    <xf numFmtId="0" fontId="1" fillId="26" borderId="34" xfId="0" applyFont="1" applyFill="1" applyBorder="1" applyAlignment="1">
      <alignment horizontal="left" vertical="center"/>
    </xf>
    <xf numFmtId="0" fontId="1" fillId="26" borderId="55" xfId="0" applyFont="1" applyFill="1" applyBorder="1" applyAlignment="1">
      <alignment horizontal="left" vertical="center"/>
    </xf>
    <xf numFmtId="0" fontId="1" fillId="26" borderId="56" xfId="0" applyFont="1" applyFill="1" applyBorder="1" applyAlignment="1">
      <alignment horizontal="left" vertical="center"/>
    </xf>
    <xf numFmtId="0" fontId="1" fillId="26" borderId="57" xfId="0" applyFont="1" applyFill="1" applyBorder="1" applyAlignment="1">
      <alignment horizontal="left" vertical="center"/>
    </xf>
    <xf numFmtId="0" fontId="1" fillId="26" borderId="58" xfId="0" applyFont="1" applyFill="1" applyBorder="1" applyAlignment="1">
      <alignment horizontal="left" vertical="center"/>
    </xf>
    <xf numFmtId="0" fontId="1" fillId="26" borderId="61" xfId="0" applyFont="1" applyFill="1" applyBorder="1" applyAlignment="1">
      <alignment horizontal="left" vertical="center" wrapText="1"/>
    </xf>
    <xf numFmtId="0" fontId="1" fillId="26" borderId="62" xfId="0" applyFont="1" applyFill="1" applyBorder="1" applyAlignment="1">
      <alignment horizontal="left" vertical="center" wrapText="1"/>
    </xf>
    <xf numFmtId="0" fontId="1" fillId="26" borderId="63" xfId="0" applyFont="1" applyFill="1" applyBorder="1" applyAlignment="1">
      <alignment horizontal="left" vertical="center" wrapText="1"/>
    </xf>
    <xf numFmtId="0" fontId="1" fillId="26" borderId="59" xfId="0" applyFont="1" applyFill="1" applyBorder="1" applyAlignment="1">
      <alignment horizontal="left" vertical="center"/>
    </xf>
    <xf numFmtId="0" fontId="0" fillId="0" borderId="12" xfId="0"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87" xfId="0" applyFont="1" applyBorder="1" applyAlignment="1" applyProtection="1">
      <alignment horizontal="left" vertical="center" wrapText="1"/>
      <protection locked="0"/>
    </xf>
    <xf numFmtId="0" fontId="0" fillId="0" borderId="50" xfId="0" applyBorder="1" applyAlignment="1" applyProtection="1">
      <alignment horizontal="left" vertical="center" wrapText="1"/>
      <protection locked="0"/>
    </xf>
    <xf numFmtId="0" fontId="1" fillId="0" borderId="50" xfId="0" applyFont="1" applyBorder="1" applyAlignment="1" applyProtection="1">
      <alignment horizontal="left" vertical="center" wrapText="1"/>
      <protection locked="0"/>
    </xf>
    <xf numFmtId="0" fontId="1" fillId="0" borderId="89" xfId="0" applyFont="1" applyBorder="1" applyAlignment="1" applyProtection="1">
      <alignment horizontal="left" vertical="center" wrapText="1"/>
      <protection locked="0"/>
    </xf>
    <xf numFmtId="0" fontId="1" fillId="0" borderId="53" xfId="0" applyFont="1" applyBorder="1" applyAlignment="1" applyProtection="1">
      <alignment horizontal="left" vertical="center" wrapText="1"/>
      <protection locked="0"/>
    </xf>
    <xf numFmtId="0" fontId="1" fillId="0" borderId="90" xfId="0" applyFont="1" applyBorder="1" applyAlignment="1" applyProtection="1">
      <alignment horizontal="left" vertical="center" wrapText="1"/>
      <protection locked="0"/>
    </xf>
    <xf numFmtId="0" fontId="1" fillId="22" borderId="0" xfId="0" applyFont="1" applyFill="1" applyAlignment="1">
      <alignment horizontal="center" vertical="center" wrapText="1"/>
    </xf>
    <xf numFmtId="0" fontId="1" fillId="26" borderId="61" xfId="0" applyFont="1" applyFill="1" applyBorder="1" applyAlignment="1">
      <alignment horizontal="left" vertical="center"/>
    </xf>
    <xf numFmtId="0" fontId="1" fillId="26" borderId="62" xfId="0" applyFont="1" applyFill="1" applyBorder="1" applyAlignment="1">
      <alignment horizontal="left" vertical="center"/>
    </xf>
    <xf numFmtId="0" fontId="1" fillId="26" borderId="63" xfId="0" applyFont="1" applyFill="1" applyBorder="1" applyAlignment="1">
      <alignment horizontal="left" vertical="center"/>
    </xf>
    <xf numFmtId="0" fontId="1" fillId="26" borderId="14" xfId="0" applyFont="1" applyFill="1" applyBorder="1" applyAlignment="1">
      <alignment horizontal="left" vertical="center"/>
    </xf>
    <xf numFmtId="0" fontId="0" fillId="24" borderId="13" xfId="0" applyFill="1" applyBorder="1" applyAlignment="1" applyProtection="1">
      <alignment horizontal="left" vertical="center"/>
      <protection locked="0"/>
    </xf>
    <xf numFmtId="0" fontId="0" fillId="24" borderId="31" xfId="0" applyFill="1" applyBorder="1" applyAlignment="1" applyProtection="1">
      <alignment horizontal="left" vertical="center"/>
      <protection locked="0"/>
    </xf>
    <xf numFmtId="0" fontId="0" fillId="24" borderId="32" xfId="0" applyFill="1" applyBorder="1" applyAlignment="1" applyProtection="1">
      <alignment horizontal="left" vertical="center"/>
      <protection locked="0"/>
    </xf>
    <xf numFmtId="14" fontId="0" fillId="24" borderId="13" xfId="0" applyNumberFormat="1" applyFill="1" applyBorder="1" applyAlignment="1" applyProtection="1">
      <alignment horizontal="center" vertical="center"/>
      <protection locked="0"/>
    </xf>
    <xf numFmtId="14" fontId="0" fillId="24" borderId="31" xfId="0" applyNumberFormat="1" applyFill="1" applyBorder="1" applyAlignment="1" applyProtection="1">
      <alignment horizontal="center" vertical="center"/>
      <protection locked="0"/>
    </xf>
    <xf numFmtId="14" fontId="0" fillId="24" borderId="32" xfId="0" applyNumberFormat="1" applyFill="1" applyBorder="1" applyAlignment="1" applyProtection="1">
      <alignment horizontal="center" vertical="center"/>
      <protection locked="0"/>
    </xf>
    <xf numFmtId="0" fontId="26" fillId="22" borderId="0" xfId="0" applyFont="1" applyFill="1" applyAlignment="1">
      <alignment horizontal="right" vertical="center"/>
    </xf>
    <xf numFmtId="0" fontId="20" fillId="1" borderId="13" xfId="0" applyFont="1" applyFill="1" applyBorder="1" applyAlignment="1" applyProtection="1">
      <alignment horizontal="left" vertical="center"/>
      <protection locked="0"/>
    </xf>
    <xf numFmtId="0" fontId="20" fillId="1" borderId="31" xfId="0" applyFont="1" applyFill="1" applyBorder="1" applyAlignment="1" applyProtection="1">
      <alignment horizontal="left" vertical="center"/>
      <protection locked="0"/>
    </xf>
    <xf numFmtId="0" fontId="20" fillId="1" borderId="80" xfId="0" applyFont="1" applyFill="1" applyBorder="1" applyAlignment="1" applyProtection="1">
      <alignment horizontal="left" vertical="center"/>
      <protection locked="0"/>
    </xf>
    <xf numFmtId="38" fontId="20" fillId="1" borderId="12" xfId="33" applyFont="1" applyFill="1" applyBorder="1" applyAlignment="1" applyProtection="1">
      <alignment horizontal="right" vertical="center"/>
      <protection locked="0"/>
    </xf>
    <xf numFmtId="0" fontId="1" fillId="28" borderId="83" xfId="0" applyFont="1" applyFill="1" applyBorder="1" applyAlignment="1">
      <alignment horizontal="center" vertical="center"/>
    </xf>
    <xf numFmtId="0" fontId="1" fillId="28" borderId="62" xfId="0" applyFont="1" applyFill="1" applyBorder="1" applyAlignment="1">
      <alignment horizontal="center" vertical="center"/>
    </xf>
    <xf numFmtId="0" fontId="1" fillId="28" borderId="63" xfId="0" applyFont="1" applyFill="1" applyBorder="1" applyAlignment="1">
      <alignment horizontal="center" vertical="center"/>
    </xf>
    <xf numFmtId="0" fontId="1" fillId="28" borderId="84" xfId="0" applyFont="1" applyFill="1" applyBorder="1" applyAlignment="1">
      <alignment horizontal="center" vertical="center"/>
    </xf>
    <xf numFmtId="0" fontId="1" fillId="28" borderId="0" xfId="0" applyFont="1" applyFill="1" applyAlignment="1">
      <alignment horizontal="center" vertical="center"/>
    </xf>
    <xf numFmtId="0" fontId="1" fillId="28" borderId="15" xfId="0" applyFont="1" applyFill="1" applyBorder="1" applyAlignment="1">
      <alignment horizontal="center" vertical="center"/>
    </xf>
    <xf numFmtId="0" fontId="1" fillId="28" borderId="85" xfId="0" applyFont="1" applyFill="1" applyBorder="1" applyAlignment="1">
      <alignment horizontal="center" vertical="center"/>
    </xf>
    <xf numFmtId="0" fontId="1" fillId="28" borderId="68" xfId="0" applyFont="1" applyFill="1" applyBorder="1" applyAlignment="1">
      <alignment horizontal="center" vertical="center"/>
    </xf>
    <xf numFmtId="0" fontId="1" fillId="28" borderId="69" xfId="0" applyFont="1" applyFill="1" applyBorder="1" applyAlignment="1">
      <alignment horizontal="center" vertical="center"/>
    </xf>
    <xf numFmtId="0" fontId="1" fillId="28" borderId="56" xfId="0" applyFont="1" applyFill="1" applyBorder="1" applyAlignment="1">
      <alignment horizontal="center" vertical="center"/>
    </xf>
    <xf numFmtId="0" fontId="1" fillId="28" borderId="57" xfId="0" applyFont="1" applyFill="1" applyBorder="1" applyAlignment="1">
      <alignment horizontal="center" vertical="center"/>
    </xf>
    <xf numFmtId="0" fontId="1" fillId="22" borderId="12" xfId="0" applyFont="1" applyFill="1" applyBorder="1" applyAlignment="1">
      <alignment horizontal="center" vertical="center"/>
    </xf>
    <xf numFmtId="0" fontId="29" fillId="22" borderId="12" xfId="0" applyFont="1" applyFill="1" applyBorder="1" applyAlignment="1" applyProtection="1">
      <alignment horizontal="center" vertical="center"/>
      <protection locked="0"/>
    </xf>
    <xf numFmtId="0" fontId="1" fillId="22" borderId="53" xfId="0" applyFont="1" applyFill="1" applyBorder="1" applyAlignment="1">
      <alignment horizontal="center" vertical="center"/>
    </xf>
    <xf numFmtId="38" fontId="20" fillId="1" borderId="50" xfId="33" applyFont="1" applyFill="1" applyBorder="1" applyAlignment="1" applyProtection="1">
      <alignment horizontal="right" vertical="center"/>
      <protection locked="0"/>
    </xf>
    <xf numFmtId="0" fontId="20" fillId="1" borderId="70" xfId="0" applyFont="1" applyFill="1" applyBorder="1" applyAlignment="1" applyProtection="1">
      <alignment horizontal="left" vertical="center"/>
      <protection locked="0"/>
    </xf>
    <xf numFmtId="0" fontId="20" fillId="1" borderId="71" xfId="0" applyFont="1" applyFill="1" applyBorder="1" applyAlignment="1" applyProtection="1">
      <alignment horizontal="left" vertical="center"/>
      <protection locked="0"/>
    </xf>
    <xf numFmtId="0" fontId="20" fillId="1" borderId="110" xfId="0" applyFont="1" applyFill="1" applyBorder="1" applyAlignment="1" applyProtection="1">
      <alignment horizontal="left" vertical="center"/>
      <protection locked="0"/>
    </xf>
    <xf numFmtId="38" fontId="20" fillId="1" borderId="53" xfId="33" applyFont="1" applyFill="1" applyBorder="1" applyAlignment="1" applyProtection="1">
      <alignment horizontal="right" vertical="center"/>
      <protection locked="0"/>
    </xf>
    <xf numFmtId="0" fontId="20" fillId="1" borderId="64" xfId="0" applyFont="1" applyFill="1" applyBorder="1" applyAlignment="1" applyProtection="1">
      <alignment horizontal="left" vertical="center"/>
      <protection locked="0"/>
    </xf>
    <xf numFmtId="0" fontId="20" fillId="1" borderId="65" xfId="0" applyFont="1" applyFill="1" applyBorder="1" applyAlignment="1" applyProtection="1">
      <alignment horizontal="left" vertical="center"/>
      <protection locked="0"/>
    </xf>
    <xf numFmtId="0" fontId="20" fillId="1" borderId="81" xfId="0" applyFont="1" applyFill="1" applyBorder="1" applyAlignment="1" applyProtection="1">
      <alignment horizontal="left" vertical="center"/>
      <protection locked="0"/>
    </xf>
    <xf numFmtId="0" fontId="19" fillId="0" borderId="31" xfId="45" applyFont="1" applyBorder="1" applyAlignment="1">
      <alignment horizontal="left" vertical="center"/>
    </xf>
    <xf numFmtId="0" fontId="29" fillId="0" borderId="31" xfId="45" applyBorder="1" applyAlignment="1">
      <alignment horizontal="left" vertical="center"/>
    </xf>
    <xf numFmtId="0" fontId="29" fillId="0" borderId="80" xfId="45" applyBorder="1" applyAlignment="1">
      <alignment horizontal="left" vertical="center"/>
    </xf>
    <xf numFmtId="0" fontId="7" fillId="0" borderId="112" xfId="45" applyFont="1" applyBorder="1" applyAlignment="1">
      <alignment horizontal="center" vertical="center"/>
    </xf>
    <xf numFmtId="0" fontId="7" fillId="0" borderId="119" xfId="45" applyFont="1" applyBorder="1" applyAlignment="1">
      <alignment horizontal="center" vertical="center"/>
    </xf>
    <xf numFmtId="0" fontId="7" fillId="0" borderId="111" xfId="45" applyFont="1" applyBorder="1" applyAlignment="1">
      <alignment horizontal="center" vertical="center"/>
    </xf>
    <xf numFmtId="0" fontId="29" fillId="0" borderId="54" xfId="45" applyBorder="1" applyAlignment="1">
      <alignment horizontal="center" vertical="center"/>
    </xf>
    <xf numFmtId="0" fontId="29" fillId="0" borderId="34" xfId="45" applyBorder="1" applyAlignment="1">
      <alignment horizontal="center" vertical="center"/>
    </xf>
    <xf numFmtId="0" fontId="29" fillId="0" borderId="55" xfId="45" applyBorder="1" applyAlignment="1">
      <alignment horizontal="center" vertical="center"/>
    </xf>
    <xf numFmtId="0" fontId="29" fillId="0" borderId="56" xfId="45" applyBorder="1" applyAlignment="1">
      <alignment horizontal="center" vertical="center"/>
    </xf>
    <xf numFmtId="0" fontId="29" fillId="0" borderId="57" xfId="45" applyBorder="1" applyAlignment="1">
      <alignment horizontal="center" vertical="center"/>
    </xf>
    <xf numFmtId="0" fontId="29" fillId="0" borderId="58" xfId="45" applyBorder="1" applyAlignment="1">
      <alignment horizontal="center" vertical="center"/>
    </xf>
    <xf numFmtId="0" fontId="19" fillId="0" borderId="54" xfId="45" applyFont="1" applyBorder="1" applyAlignment="1">
      <alignment horizontal="left" vertical="center"/>
    </xf>
    <xf numFmtId="0" fontId="29" fillId="0" borderId="34" xfId="45" applyBorder="1"/>
    <xf numFmtId="0" fontId="29" fillId="0" borderId="55" xfId="45" applyBorder="1"/>
    <xf numFmtId="0" fontId="7" fillId="0" borderId="13" xfId="45" applyFont="1" applyBorder="1" applyAlignment="1">
      <alignment horizontal="left" vertical="center"/>
    </xf>
    <xf numFmtId="0" fontId="7" fillId="0" borderId="31" xfId="45" applyFont="1" applyBorder="1" applyAlignment="1">
      <alignment horizontal="left" vertical="center"/>
    </xf>
    <xf numFmtId="0" fontId="7" fillId="0" borderId="32" xfId="45" applyFont="1" applyBorder="1" applyAlignment="1">
      <alignment horizontal="left" vertical="center"/>
    </xf>
    <xf numFmtId="0" fontId="19" fillId="0" borderId="46" xfId="45" applyFont="1" applyBorder="1" applyAlignment="1">
      <alignment horizontal="center" vertical="center"/>
    </xf>
    <xf numFmtId="178" fontId="7" fillId="0" borderId="12" xfId="45" applyNumberFormat="1" applyFont="1" applyBorder="1" applyAlignment="1">
      <alignment horizontal="right" vertical="center" shrinkToFit="1"/>
    </xf>
    <xf numFmtId="0" fontId="19" fillId="0" borderId="54" xfId="45" applyFont="1" applyBorder="1" applyAlignment="1">
      <alignment horizontal="center" vertical="center" wrapText="1"/>
    </xf>
    <xf numFmtId="0" fontId="19" fillId="0" borderId="34" xfId="45" applyFont="1" applyBorder="1" applyAlignment="1">
      <alignment horizontal="center" vertical="center" wrapText="1"/>
    </xf>
    <xf numFmtId="0" fontId="19" fillId="0" borderId="55" xfId="45" applyFont="1" applyBorder="1" applyAlignment="1">
      <alignment horizontal="center" vertical="center" wrapText="1"/>
    </xf>
    <xf numFmtId="0" fontId="19" fillId="0" borderId="48" xfId="45" applyFont="1" applyBorder="1" applyAlignment="1">
      <alignment horizontal="center" vertical="center" wrapText="1"/>
    </xf>
    <xf numFmtId="0" fontId="19" fillId="0" borderId="0" xfId="45" applyFont="1" applyAlignment="1">
      <alignment horizontal="center" vertical="center" wrapText="1"/>
    </xf>
    <xf numFmtId="0" fontId="19" fillId="0" borderId="15" xfId="45" applyFont="1" applyBorder="1" applyAlignment="1">
      <alignment horizontal="center" vertical="center" wrapText="1"/>
    </xf>
    <xf numFmtId="0" fontId="19" fillId="0" borderId="56" xfId="45" applyFont="1" applyBorder="1" applyAlignment="1">
      <alignment horizontal="center" vertical="center" wrapText="1"/>
    </xf>
    <xf numFmtId="0" fontId="19" fillId="0" borderId="57" xfId="45" applyFont="1" applyBorder="1" applyAlignment="1">
      <alignment horizontal="center" vertical="center" wrapText="1"/>
    </xf>
    <xf numFmtId="0" fontId="19" fillId="0" borderId="58" xfId="45" applyFont="1" applyBorder="1" applyAlignment="1">
      <alignment horizontal="center" vertical="center" wrapText="1"/>
    </xf>
    <xf numFmtId="0" fontId="7" fillId="0" borderId="114" xfId="45" applyFont="1" applyBorder="1" applyAlignment="1">
      <alignment horizontal="center" vertical="center"/>
    </xf>
    <xf numFmtId="0" fontId="7" fillId="0" borderId="115" xfId="45" applyFont="1" applyBorder="1" applyAlignment="1">
      <alignment horizontal="center" vertical="center"/>
    </xf>
    <xf numFmtId="0" fontId="7" fillId="0" borderId="13" xfId="45" applyFont="1" applyBorder="1" applyAlignment="1">
      <alignment horizontal="center" vertical="center"/>
    </xf>
    <xf numFmtId="0" fontId="7" fillId="0" borderId="31" xfId="45" applyFont="1" applyBorder="1" applyAlignment="1">
      <alignment horizontal="center" vertical="center"/>
    </xf>
    <xf numFmtId="0" fontId="7" fillId="0" borderId="121" xfId="45" applyFont="1" applyBorder="1" applyAlignment="1">
      <alignment horizontal="center" vertical="center"/>
    </xf>
    <xf numFmtId="0" fontId="7" fillId="0" borderId="113" xfId="45" applyFont="1" applyBorder="1" applyAlignment="1">
      <alignment horizontal="center" vertical="center"/>
    </xf>
    <xf numFmtId="0" fontId="7" fillId="0" borderId="12" xfId="45" applyFont="1" applyBorder="1" applyAlignment="1">
      <alignment horizontal="left" vertical="center"/>
    </xf>
    <xf numFmtId="0" fontId="19" fillId="0" borderId="13" xfId="45" applyFont="1" applyBorder="1" applyAlignment="1">
      <alignment horizontal="center" vertical="center" wrapText="1"/>
    </xf>
    <xf numFmtId="0" fontId="19" fillId="0" borderId="31" xfId="45" applyFont="1" applyBorder="1" applyAlignment="1">
      <alignment horizontal="center" vertical="center" wrapText="1"/>
    </xf>
    <xf numFmtId="0" fontId="19" fillId="0" borderId="32" xfId="45" applyFont="1" applyBorder="1" applyAlignment="1">
      <alignment horizontal="center" vertical="center" wrapText="1"/>
    </xf>
    <xf numFmtId="0" fontId="7" fillId="0" borderId="118" xfId="45" applyFont="1" applyBorder="1" applyAlignment="1">
      <alignment horizontal="center" vertical="center"/>
    </xf>
    <xf numFmtId="0" fontId="19" fillId="0" borderId="0" xfId="45" applyFont="1" applyAlignment="1">
      <alignment horizontal="center" vertical="center"/>
    </xf>
    <xf numFmtId="0" fontId="4" fillId="0" borderId="57" xfId="45" applyFont="1" applyBorder="1" applyAlignment="1">
      <alignment horizontal="center"/>
    </xf>
    <xf numFmtId="0" fontId="7" fillId="0" borderId="13" xfId="45" applyFont="1" applyBorder="1" applyAlignment="1">
      <alignment horizontal="right" vertical="center" shrinkToFit="1"/>
    </xf>
    <xf numFmtId="0" fontId="7" fillId="0" borderId="31" xfId="45" applyFont="1" applyBorder="1" applyAlignment="1">
      <alignment horizontal="right" vertical="center" shrinkToFit="1"/>
    </xf>
    <xf numFmtId="0" fontId="19" fillId="0" borderId="12" xfId="45" applyFont="1" applyBorder="1" applyAlignment="1">
      <alignment horizontal="left" vertical="center"/>
    </xf>
    <xf numFmtId="0" fontId="29" fillId="0" borderId="12" xfId="45" applyBorder="1" applyAlignment="1">
      <alignment horizontal="left" vertical="center"/>
    </xf>
    <xf numFmtId="0" fontId="7" fillId="0" borderId="120" xfId="45" applyFont="1" applyBorder="1" applyAlignment="1">
      <alignment horizontal="center" vertical="center"/>
    </xf>
    <xf numFmtId="49" fontId="7" fillId="0" borderId="13" xfId="45" applyNumberFormat="1" applyFont="1" applyBorder="1" applyAlignment="1">
      <alignment horizontal="right" vertical="center" shrinkToFit="1"/>
    </xf>
    <xf numFmtId="49" fontId="19" fillId="0" borderId="31" xfId="45" applyNumberFormat="1" applyFont="1" applyBorder="1" applyAlignment="1">
      <alignment horizontal="left" vertical="center"/>
    </xf>
    <xf numFmtId="0" fontId="29" fillId="0" borderId="32" xfId="45" applyBorder="1" applyAlignment="1">
      <alignment horizontal="left" vertical="center"/>
    </xf>
    <xf numFmtId="0" fontId="7" fillId="0" borderId="12" xfId="45" applyFont="1" applyBorder="1" applyAlignment="1">
      <alignment horizontal="center" vertical="center"/>
    </xf>
    <xf numFmtId="0" fontId="19" fillId="0" borderId="0" xfId="45" applyFont="1" applyAlignment="1">
      <alignment horizontal="left" vertical="center"/>
    </xf>
    <xf numFmtId="0" fontId="29" fillId="0" borderId="0" xfId="45" applyAlignment="1">
      <alignment horizontal="left" vertical="center"/>
    </xf>
    <xf numFmtId="0" fontId="19" fillId="0" borderId="34" xfId="45" applyFont="1" applyBorder="1" applyAlignment="1">
      <alignment horizontal="center" vertical="center"/>
    </xf>
    <xf numFmtId="0" fontId="19" fillId="0" borderId="55" xfId="45" applyFont="1" applyBorder="1" applyAlignment="1">
      <alignment horizontal="center" vertical="center"/>
    </xf>
    <xf numFmtId="0" fontId="7" fillId="0" borderId="116" xfId="45" applyFont="1" applyBorder="1" applyAlignment="1">
      <alignment horizontal="center" vertical="center"/>
    </xf>
    <xf numFmtId="0" fontId="19" fillId="0" borderId="12" xfId="45" applyFont="1" applyBorder="1" applyAlignment="1">
      <alignment horizontal="center" vertical="center"/>
    </xf>
    <xf numFmtId="0" fontId="29" fillId="0" borderId="12" xfId="45" applyBorder="1" applyAlignment="1">
      <alignment horizontal="center" vertical="center"/>
    </xf>
    <xf numFmtId="0" fontId="7" fillId="0" borderId="117" xfId="45" applyFont="1" applyBorder="1" applyAlignment="1">
      <alignment horizontal="center" vertical="center"/>
    </xf>
    <xf numFmtId="0" fontId="7" fillId="0" borderId="128" xfId="45" applyFont="1" applyBorder="1" applyAlignment="1">
      <alignment horizontal="center" vertical="center"/>
    </xf>
    <xf numFmtId="0" fontId="7" fillId="0" borderId="129" xfId="45" applyFont="1" applyBorder="1" applyAlignment="1">
      <alignment horizontal="center" vertical="center"/>
    </xf>
    <xf numFmtId="0" fontId="19" fillId="0" borderId="13" xfId="45" applyFont="1" applyBorder="1" applyAlignment="1">
      <alignment horizontal="right" vertical="center"/>
    </xf>
    <xf numFmtId="0" fontId="29" fillId="0" borderId="31" xfId="45" applyBorder="1" applyAlignment="1">
      <alignment horizontal="right" vertical="center"/>
    </xf>
    <xf numFmtId="0" fontId="19" fillId="0" borderId="34" xfId="45" applyFont="1" applyBorder="1" applyAlignment="1">
      <alignment horizontal="left" vertical="center"/>
    </xf>
    <xf numFmtId="0" fontId="19" fillId="0" borderId="55" xfId="45" applyFont="1" applyBorder="1" applyAlignment="1">
      <alignment horizontal="left" vertical="center"/>
    </xf>
    <xf numFmtId="0" fontId="7" fillId="0" borderId="122" xfId="45" applyFont="1" applyBorder="1" applyAlignment="1">
      <alignment horizontal="center" vertical="center"/>
    </xf>
    <xf numFmtId="0" fontId="7" fillId="0" borderId="123" xfId="45" applyFont="1" applyBorder="1" applyAlignment="1">
      <alignment horizontal="center" vertical="center"/>
    </xf>
    <xf numFmtId="0" fontId="7" fillId="0" borderId="124" xfId="45" applyFont="1" applyBorder="1" applyAlignment="1">
      <alignment horizontal="center" vertical="center"/>
    </xf>
    <xf numFmtId="0" fontId="4" fillId="0" borderId="54" xfId="45" applyFont="1" applyBorder="1" applyAlignment="1">
      <alignment horizontal="left" vertical="center"/>
    </xf>
    <xf numFmtId="0" fontId="7" fillId="0" borderId="126" xfId="45" applyFont="1" applyBorder="1" applyAlignment="1">
      <alignment horizontal="center" vertical="center"/>
    </xf>
    <xf numFmtId="0" fontId="19" fillId="0" borderId="31" xfId="45" applyFont="1" applyBorder="1" applyAlignment="1">
      <alignment horizontal="center"/>
    </xf>
    <xf numFmtId="0" fontId="19" fillId="0" borderId="32" xfId="45" applyFont="1" applyBorder="1" applyAlignment="1">
      <alignment horizontal="center"/>
    </xf>
    <xf numFmtId="0" fontId="19" fillId="0" borderId="56" xfId="45" applyFont="1" applyBorder="1" applyAlignment="1">
      <alignment horizontal="left" vertical="center"/>
    </xf>
    <xf numFmtId="0" fontId="29" fillId="0" borderId="57" xfId="45" applyBorder="1" applyAlignment="1">
      <alignment horizontal="left" vertical="center"/>
    </xf>
    <xf numFmtId="0" fontId="29" fillId="0" borderId="108" xfId="45" applyBorder="1" applyAlignment="1">
      <alignment horizontal="left" vertical="center"/>
    </xf>
    <xf numFmtId="0" fontId="7" fillId="0" borderId="125" xfId="45" applyFont="1" applyBorder="1" applyAlignment="1">
      <alignment horizontal="center" vertical="center"/>
    </xf>
    <xf numFmtId="179" fontId="7" fillId="0" borderId="13" xfId="45" applyNumberFormat="1" applyFont="1" applyBorder="1" applyAlignment="1">
      <alignment horizontal="center" vertical="center"/>
    </xf>
    <xf numFmtId="179" fontId="7" fillId="0" borderId="31" xfId="45" applyNumberFormat="1" applyFont="1" applyBorder="1" applyAlignment="1">
      <alignment horizontal="center" vertical="center"/>
    </xf>
    <xf numFmtId="0" fontId="19" fillId="0" borderId="48" xfId="45" applyFont="1" applyBorder="1" applyAlignment="1">
      <alignment horizontal="left" vertical="center"/>
    </xf>
    <xf numFmtId="0" fontId="29" fillId="0" borderId="48" xfId="45" applyBorder="1"/>
    <xf numFmtId="0" fontId="29" fillId="0" borderId="0" xfId="45"/>
    <xf numFmtId="0" fontId="7" fillId="0" borderId="0" xfId="45" applyFont="1" applyAlignment="1">
      <alignment horizontal="left" vertical="center" shrinkToFit="1"/>
    </xf>
    <xf numFmtId="0" fontId="7" fillId="0" borderId="0" xfId="45" applyFont="1" applyAlignment="1">
      <alignment horizontal="center"/>
    </xf>
    <xf numFmtId="0" fontId="21" fillId="0" borderId="34" xfId="45" applyFont="1" applyBorder="1" applyAlignment="1">
      <alignment horizontal="left" vertical="center" wrapText="1"/>
    </xf>
    <xf numFmtId="0" fontId="21" fillId="0" borderId="55" xfId="45" applyFont="1" applyBorder="1" applyAlignment="1">
      <alignment horizontal="left" vertical="center" wrapText="1"/>
    </xf>
    <xf numFmtId="0" fontId="21" fillId="0" borderId="0" xfId="45" applyFont="1" applyAlignment="1">
      <alignment horizontal="left" vertical="center" wrapText="1"/>
    </xf>
    <xf numFmtId="0" fontId="21" fillId="0" borderId="15" xfId="45" applyFont="1" applyBorder="1" applyAlignment="1">
      <alignment horizontal="left" vertical="center" wrapText="1"/>
    </xf>
    <xf numFmtId="0" fontId="29" fillId="0" borderId="83" xfId="45" applyBorder="1" applyAlignment="1">
      <alignment horizontal="center" vertical="center"/>
    </xf>
    <xf numFmtId="0" fontId="29" fillId="0" borderId="62" xfId="45" applyBorder="1" applyAlignment="1">
      <alignment horizontal="center" vertical="center"/>
    </xf>
    <xf numFmtId="0" fontId="29" fillId="0" borderId="107" xfId="45" applyBorder="1" applyAlignment="1">
      <alignment horizontal="center" vertical="center"/>
    </xf>
    <xf numFmtId="0" fontId="29" fillId="0" borderId="84" xfId="45" applyBorder="1" applyAlignment="1">
      <alignment horizontal="center" vertical="center"/>
    </xf>
    <xf numFmtId="0" fontId="29" fillId="0" borderId="0" xfId="45" applyAlignment="1">
      <alignment horizontal="center" vertical="center"/>
    </xf>
    <xf numFmtId="0" fontId="29" fillId="0" borderId="82" xfId="45" applyBorder="1" applyAlignment="1">
      <alignment horizontal="center" vertical="center"/>
    </xf>
    <xf numFmtId="0" fontId="29" fillId="0" borderId="85" xfId="45" applyBorder="1" applyAlignment="1">
      <alignment horizontal="center" vertical="center"/>
    </xf>
    <xf numFmtId="0" fontId="29" fillId="0" borderId="68" xfId="45" applyBorder="1" applyAlignment="1">
      <alignment horizontal="center" vertical="center"/>
    </xf>
    <xf numFmtId="0" fontId="29" fillId="0" borderId="86" xfId="45" applyBorder="1" applyAlignment="1">
      <alignment horizontal="center" vertical="center"/>
    </xf>
    <xf numFmtId="0" fontId="29" fillId="0" borderId="130" xfId="45" applyBorder="1" applyAlignment="1">
      <alignment horizontal="center" vertical="center"/>
    </xf>
    <xf numFmtId="0" fontId="29" fillId="0" borderId="131" xfId="45" applyBorder="1" applyAlignment="1">
      <alignment horizontal="center" vertical="center"/>
    </xf>
    <xf numFmtId="0" fontId="7" fillId="0" borderId="132" xfId="45" applyFont="1" applyBorder="1" applyAlignment="1">
      <alignment horizontal="center" vertical="center"/>
    </xf>
    <xf numFmtId="0" fontId="31" fillId="0" borderId="133" xfId="45" applyFont="1" applyBorder="1" applyAlignment="1">
      <alignment horizontal="center" vertical="center" wrapText="1"/>
    </xf>
    <xf numFmtId="0" fontId="29" fillId="0" borderId="134" xfId="45" applyBorder="1" applyAlignment="1">
      <alignment horizontal="center" vertical="center"/>
    </xf>
    <xf numFmtId="0" fontId="7" fillId="0" borderId="135" xfId="45" applyFont="1" applyBorder="1" applyAlignment="1">
      <alignment horizontal="center" vertical="center"/>
    </xf>
    <xf numFmtId="0" fontId="29" fillId="0" borderId="56" xfId="45" applyBorder="1"/>
    <xf numFmtId="0" fontId="29" fillId="0" borderId="57" xfId="45" applyBorder="1"/>
    <xf numFmtId="0" fontId="19" fillId="0" borderId="13" xfId="45" applyFont="1" applyBorder="1" applyAlignment="1">
      <alignment horizontal="center" vertical="center"/>
    </xf>
    <xf numFmtId="0" fontId="19" fillId="0" borderId="31" xfId="45" applyFont="1" applyBorder="1" applyAlignment="1">
      <alignment horizontal="center" vertical="center"/>
    </xf>
    <xf numFmtId="0" fontId="19" fillId="0" borderId="80" xfId="45" applyFont="1" applyBorder="1" applyAlignment="1">
      <alignment horizontal="center" vertical="center"/>
    </xf>
    <xf numFmtId="0" fontId="20" fillId="0" borderId="0" xfId="45" applyFont="1" applyAlignment="1">
      <alignment horizontal="left" vertical="center" shrinkToFit="1"/>
    </xf>
    <xf numFmtId="0" fontId="20" fillId="0" borderId="57" xfId="45" applyFont="1" applyBorder="1" applyAlignment="1">
      <alignment horizontal="left" vertical="center" shrinkToFit="1"/>
    </xf>
    <xf numFmtId="0" fontId="7" fillId="0" borderId="57" xfId="45" applyFont="1" applyBorder="1" applyAlignment="1">
      <alignment horizontal="center" vertical="center"/>
    </xf>
    <xf numFmtId="0" fontId="4" fillId="0" borderId="133" xfId="45" applyFont="1" applyBorder="1" applyAlignment="1">
      <alignment vertical="center"/>
    </xf>
    <xf numFmtId="0" fontId="12" fillId="0" borderId="0" xfId="45" applyFont="1" applyAlignment="1">
      <alignment horizontal="center" vertical="center"/>
    </xf>
    <xf numFmtId="0" fontId="19" fillId="0" borderId="57" xfId="45" applyFont="1" applyBorder="1" applyAlignment="1">
      <alignment horizontal="center" vertical="center"/>
    </xf>
    <xf numFmtId="0" fontId="19" fillId="0" borderId="57" xfId="45" applyFont="1" applyBorder="1" applyAlignment="1">
      <alignment horizontal="left" vertical="center"/>
    </xf>
    <xf numFmtId="0" fontId="29" fillId="0" borderId="0" xfId="45" applyAlignment="1">
      <alignment horizontal="left" vertical="top" wrapText="1"/>
    </xf>
    <xf numFmtId="0" fontId="36" fillId="0" borderId="0" xfId="45" applyFont="1" applyAlignment="1">
      <alignment horizontal="left" wrapText="1"/>
    </xf>
    <xf numFmtId="0" fontId="7" fillId="0" borderId="136" xfId="45" applyFont="1" applyBorder="1" applyAlignment="1">
      <alignment horizontal="center" vertical="center"/>
    </xf>
    <xf numFmtId="0" fontId="7" fillId="0" borderId="137" xfId="45" applyFont="1" applyBorder="1" applyAlignment="1">
      <alignment horizontal="center" vertical="center"/>
    </xf>
    <xf numFmtId="0" fontId="7" fillId="0" borderId="127" xfId="45" applyFont="1" applyBorder="1" applyAlignment="1">
      <alignment horizontal="center" vertical="center"/>
    </xf>
    <xf numFmtId="178" fontId="7" fillId="0" borderId="31" xfId="45" applyNumberFormat="1" applyFont="1" applyBorder="1" applyAlignment="1">
      <alignment horizontal="right" vertical="center" shrinkToFit="1"/>
    </xf>
    <xf numFmtId="178" fontId="7" fillId="0" borderId="32" xfId="45" applyNumberFormat="1" applyFont="1" applyBorder="1" applyAlignment="1">
      <alignment horizontal="right" vertical="center" shrinkToFit="1"/>
    </xf>
    <xf numFmtId="0" fontId="7" fillId="0" borderId="32" xfId="45" applyFont="1" applyBorder="1" applyAlignment="1">
      <alignment horizontal="center" vertical="center"/>
    </xf>
    <xf numFmtId="0" fontId="17" fillId="0" borderId="0" xfId="45" applyFont="1" applyAlignment="1">
      <alignment horizontal="left" vertical="center"/>
    </xf>
    <xf numFmtId="0" fontId="30" fillId="0" borderId="12" xfId="0" applyFont="1" applyBorder="1" applyAlignment="1">
      <alignment horizontal="left" vertical="center" shrinkToFit="1"/>
    </xf>
    <xf numFmtId="0" fontId="30" fillId="0" borderId="12" xfId="0" applyFont="1" applyBorder="1" applyAlignment="1">
      <alignment horizontal="left" vertical="top" wrapText="1"/>
    </xf>
    <xf numFmtId="0" fontId="30" fillId="0" borderId="87" xfId="0" applyFont="1" applyBorder="1" applyAlignment="1">
      <alignment horizontal="left" vertical="top" wrapText="1"/>
    </xf>
    <xf numFmtId="0" fontId="30" fillId="0" borderId="53" xfId="0" applyFont="1" applyBorder="1" applyAlignment="1">
      <alignment horizontal="left" vertical="center" shrinkToFit="1"/>
    </xf>
    <xf numFmtId="0" fontId="30" fillId="0" borderId="50" xfId="0" applyFont="1" applyBorder="1" applyAlignment="1">
      <alignment horizontal="left" vertical="center" shrinkToFit="1"/>
    </xf>
    <xf numFmtId="0" fontId="30" fillId="0" borderId="53" xfId="0" applyFont="1" applyBorder="1" applyAlignment="1">
      <alignment horizontal="left" vertical="top" wrapText="1"/>
    </xf>
    <xf numFmtId="0" fontId="30" fillId="0" borderId="90" xfId="0" applyFont="1" applyBorder="1" applyAlignment="1">
      <alignment horizontal="left" vertical="top" wrapText="1"/>
    </xf>
    <xf numFmtId="0" fontId="30" fillId="0" borderId="51" xfId="0" applyFont="1" applyBorder="1" applyAlignment="1">
      <alignment horizontal="center" vertical="top" textRotation="255" shrinkToFit="1"/>
    </xf>
    <xf numFmtId="0" fontId="30" fillId="0" borderId="52" xfId="0" applyFont="1" applyBorder="1" applyAlignment="1">
      <alignment horizontal="center" vertical="top" textRotation="255" shrinkToFit="1"/>
    </xf>
    <xf numFmtId="0" fontId="0" fillId="0" borderId="60" xfId="0" applyBorder="1" applyAlignment="1">
      <alignment horizontal="left" vertical="center" shrinkToFit="1"/>
    </xf>
    <xf numFmtId="0" fontId="30" fillId="0" borderId="60" xfId="0" applyFont="1" applyBorder="1" applyAlignment="1">
      <alignment horizontal="left" vertical="center" shrinkToFit="1"/>
    </xf>
    <xf numFmtId="0" fontId="30" fillId="0" borderId="46" xfId="0" applyFont="1" applyBorder="1" applyAlignment="1">
      <alignment horizontal="left" vertical="center" shrinkToFit="1"/>
    </xf>
    <xf numFmtId="0" fontId="31" fillId="0" borderId="51" xfId="0" applyFont="1" applyBorder="1" applyAlignment="1">
      <alignment horizontal="center" vertical="top" textRotation="255" shrinkToFit="1"/>
    </xf>
    <xf numFmtId="0" fontId="31" fillId="0" borderId="52" xfId="0" applyFont="1" applyBorder="1" applyAlignment="1">
      <alignment horizontal="center" vertical="top" textRotation="255" shrinkToFit="1"/>
    </xf>
    <xf numFmtId="0" fontId="30" fillId="29" borderId="12" xfId="0" applyFont="1" applyFill="1" applyBorder="1" applyAlignment="1">
      <alignment horizontal="left" vertical="center" shrinkToFit="1"/>
    </xf>
    <xf numFmtId="0" fontId="30" fillId="0" borderId="12" xfId="0" applyFont="1" applyBorder="1" applyAlignment="1">
      <alignment horizontal="center" vertical="center"/>
    </xf>
    <xf numFmtId="0" fontId="30" fillId="0" borderId="87" xfId="0" applyFont="1" applyBorder="1" applyAlignment="1">
      <alignment horizontal="center" vertical="center"/>
    </xf>
    <xf numFmtId="0" fontId="30" fillId="29" borderId="50" xfId="0" applyFont="1" applyFill="1" applyBorder="1" applyAlignment="1">
      <alignment horizontal="left" vertical="center" shrinkToFit="1"/>
    </xf>
    <xf numFmtId="0" fontId="31" fillId="0" borderId="51" xfId="0" applyFont="1" applyBorder="1" applyAlignment="1">
      <alignment horizontal="center" vertical="distributed" textRotation="255" shrinkToFit="1"/>
    </xf>
    <xf numFmtId="0" fontId="31" fillId="0" borderId="52" xfId="0" applyFont="1" applyBorder="1" applyAlignment="1">
      <alignment horizontal="center" vertical="distributed" textRotation="255" shrinkToFit="1"/>
    </xf>
    <xf numFmtId="0" fontId="0" fillId="0" borderId="51" xfId="0" applyBorder="1" applyAlignment="1">
      <alignment horizontal="center" vertical="top" textRotation="255" shrinkToFit="1"/>
    </xf>
    <xf numFmtId="0" fontId="0" fillId="0" borderId="52" xfId="0" applyBorder="1" applyAlignment="1">
      <alignment horizontal="center" vertical="top" textRotation="255" shrinkToFit="1"/>
    </xf>
    <xf numFmtId="0" fontId="29" fillId="0" borderId="51" xfId="0" applyFont="1" applyBorder="1" applyAlignment="1">
      <alignment horizontal="center" vertical="top" textRotation="255" shrinkToFit="1"/>
    </xf>
    <xf numFmtId="0" fontId="29" fillId="0" borderId="52" xfId="0" applyFont="1" applyBorder="1" applyAlignment="1">
      <alignment horizontal="center" vertical="top" textRotation="255" shrinkToFit="1"/>
    </xf>
    <xf numFmtId="0" fontId="30" fillId="0" borderId="47" xfId="0" applyFont="1" applyBorder="1" applyAlignment="1">
      <alignment horizontal="left" vertical="center" shrinkToFit="1"/>
    </xf>
    <xf numFmtId="0" fontId="30" fillId="0" borderId="89" xfId="0" applyFont="1" applyBorder="1" applyAlignment="1">
      <alignment horizontal="center" vertical="center" wrapText="1"/>
    </xf>
    <xf numFmtId="0" fontId="30" fillId="0" borderId="87" xfId="0" applyFont="1" applyBorder="1" applyAlignment="1">
      <alignment horizontal="center" vertical="center" wrapText="1"/>
    </xf>
    <xf numFmtId="0" fontId="30" fillId="0" borderId="93" xfId="0" applyFont="1" applyBorder="1" applyAlignment="1">
      <alignment horizontal="center" vertical="center" wrapText="1"/>
    </xf>
    <xf numFmtId="0" fontId="42" fillId="0" borderId="0" xfId="0" applyFont="1" applyAlignment="1">
      <alignment horizontal="center" vertical="center"/>
    </xf>
    <xf numFmtId="0" fontId="30" fillId="0" borderId="74"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75"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76" xfId="0" applyFont="1" applyBorder="1" applyAlignment="1">
      <alignment horizontal="center" vertical="center" wrapText="1"/>
    </xf>
    <xf numFmtId="0" fontId="30" fillId="0" borderId="53" xfId="0" applyFont="1" applyBorder="1" applyAlignment="1">
      <alignment horizontal="center" vertical="center" wrapText="1"/>
    </xf>
    <xf numFmtId="0" fontId="30" fillId="0" borderId="70"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64" xfId="0" applyFont="1" applyBorder="1" applyAlignment="1">
      <alignment horizontal="center" vertical="center" wrapText="1"/>
    </xf>
    <xf numFmtId="0" fontId="30" fillId="0" borderId="90" xfId="0" applyFont="1" applyBorder="1" applyAlignment="1">
      <alignment horizontal="center" vertical="center" wrapText="1"/>
    </xf>
    <xf numFmtId="0" fontId="30" fillId="0" borderId="72"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46" xfId="0" applyFont="1" applyBorder="1" applyAlignment="1">
      <alignment horizontal="center" vertical="center" wrapText="1"/>
    </xf>
    <xf numFmtId="0" fontId="18" fillId="0" borderId="0" xfId="0" applyFont="1" applyAlignment="1">
      <alignment horizontal="left"/>
    </xf>
    <xf numFmtId="0" fontId="0" fillId="0" borderId="0" xfId="0" applyAlignment="1">
      <alignment horizontal="left"/>
    </xf>
    <xf numFmtId="0" fontId="22" fillId="0" borderId="0" xfId="0" applyFont="1" applyAlignment="1">
      <alignment horizontal="center"/>
    </xf>
    <xf numFmtId="0" fontId="18" fillId="0" borderId="0" xfId="0" applyFont="1" applyAlignment="1">
      <alignment horizontal="left" vertical="top" wrapText="1"/>
    </xf>
    <xf numFmtId="0" fontId="30" fillId="0" borderId="0" xfId="0" applyFont="1" applyAlignment="1">
      <alignment horizontal="left" vertical="top" wrapText="1"/>
    </xf>
    <xf numFmtId="180" fontId="0" fillId="0" borderId="0" xfId="0" applyNumberFormat="1" applyAlignment="1">
      <alignment horizontal="center" vertical="top"/>
    </xf>
    <xf numFmtId="0" fontId="0" fillId="0" borderId="0" xfId="0" applyAlignment="1">
      <alignment horizontal="center" vertical="top"/>
    </xf>
    <xf numFmtId="0" fontId="18" fillId="0" borderId="0" xfId="0" applyFont="1" applyAlignment="1">
      <alignment horizontal="left" shrinkToFit="1"/>
    </xf>
    <xf numFmtId="0" fontId="30" fillId="0" borderId="0" xfId="0" applyFont="1" applyAlignment="1">
      <alignment horizontal="left" shrinkToFit="1"/>
    </xf>
    <xf numFmtId="0" fontId="18" fillId="0" borderId="0" xfId="0" applyFont="1" applyAlignment="1">
      <alignment horizontal="left" vertical="top"/>
    </xf>
    <xf numFmtId="0" fontId="30" fillId="0" borderId="0" xfId="0" applyFont="1" applyAlignment="1">
      <alignment horizontal="left" vertical="top"/>
    </xf>
    <xf numFmtId="0" fontId="0" fillId="0" borderId="0" xfId="0" applyAlignment="1">
      <alignment horizontal="center"/>
    </xf>
    <xf numFmtId="0" fontId="0" fillId="0" borderId="0" xfId="0" applyAlignment="1">
      <alignment horizontal="left" shrinkToFit="1"/>
    </xf>
    <xf numFmtId="0" fontId="26" fillId="0" borderId="0" xfId="0" applyFont="1" applyAlignment="1">
      <alignment horizontal="right" vertical="center"/>
    </xf>
    <xf numFmtId="0" fontId="0" fillId="0" borderId="13"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179" fontId="0" fillId="0" borderId="13" xfId="0" applyNumberFormat="1" applyBorder="1" applyAlignment="1" applyProtection="1">
      <alignment horizontal="center" vertical="center"/>
      <protection locked="0"/>
    </xf>
    <xf numFmtId="179" fontId="0" fillId="0" borderId="31" xfId="0" applyNumberFormat="1" applyBorder="1" applyAlignment="1" applyProtection="1">
      <alignment horizontal="center" vertical="center"/>
      <protection locked="0"/>
    </xf>
    <xf numFmtId="179" fontId="0" fillId="0" borderId="32" xfId="0" applyNumberFormat="1" applyBorder="1" applyAlignment="1" applyProtection="1">
      <alignment horizontal="center" vertical="center"/>
      <protection locked="0"/>
    </xf>
    <xf numFmtId="178" fontId="0" fillId="0" borderId="75" xfId="0" applyNumberFormat="1" applyBorder="1" applyAlignment="1">
      <alignment horizontal="right" vertical="center"/>
    </xf>
    <xf numFmtId="178" fontId="0" fillId="0" borderId="12" xfId="0" applyNumberFormat="1" applyBorder="1" applyAlignment="1">
      <alignment horizontal="right" vertical="center"/>
    </xf>
    <xf numFmtId="178" fontId="0" fillId="0" borderId="87" xfId="0" applyNumberFormat="1" applyBorder="1" applyAlignment="1">
      <alignment horizontal="right" vertical="center"/>
    </xf>
    <xf numFmtId="178" fontId="0" fillId="0" borderId="76" xfId="0" applyNumberFormat="1" applyBorder="1" applyAlignment="1">
      <alignment horizontal="right" vertical="center"/>
    </xf>
    <xf numFmtId="178" fontId="0" fillId="0" borderId="53" xfId="0" applyNumberFormat="1" applyBorder="1" applyAlignment="1">
      <alignment horizontal="right" vertical="center"/>
    </xf>
    <xf numFmtId="178" fontId="0" fillId="0" borderId="90" xfId="0" applyNumberFormat="1" applyBorder="1" applyAlignment="1">
      <alignment horizontal="right" vertical="center"/>
    </xf>
    <xf numFmtId="0" fontId="29" fillId="0" borderId="31" xfId="0" applyFont="1" applyBorder="1" applyAlignment="1">
      <alignment horizontal="center" vertical="center"/>
    </xf>
    <xf numFmtId="0" fontId="29" fillId="0" borderId="32" xfId="0" applyFont="1" applyBorder="1" applyAlignment="1">
      <alignment horizontal="center" vertical="center"/>
    </xf>
    <xf numFmtId="0" fontId="29" fillId="0" borderId="80" xfId="0" applyFont="1" applyBorder="1" applyAlignment="1">
      <alignment horizontal="center" vertical="center"/>
    </xf>
    <xf numFmtId="0" fontId="29" fillId="0" borderId="65" xfId="0" applyFont="1" applyBorder="1" applyAlignment="1">
      <alignment horizontal="center" vertical="center"/>
    </xf>
    <xf numFmtId="0" fontId="29" fillId="0" borderId="66" xfId="0" applyFont="1" applyBorder="1" applyAlignment="1">
      <alignment horizontal="center" vertical="center"/>
    </xf>
    <xf numFmtId="0" fontId="29" fillId="0" borderId="81" xfId="0" applyFont="1" applyBorder="1" applyAlignment="1">
      <alignment horizontal="center" vertical="center"/>
    </xf>
    <xf numFmtId="0" fontId="12" fillId="0" borderId="0" xfId="0" applyFont="1" applyAlignment="1">
      <alignment horizontal="distributed" vertical="center" indent="15"/>
    </xf>
    <xf numFmtId="0" fontId="7" fillId="0" borderId="7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75" xfId="0" applyFont="1" applyBorder="1" applyAlignment="1">
      <alignment horizontal="center" vertical="center"/>
    </xf>
    <xf numFmtId="0" fontId="7" fillId="0" borderId="12" xfId="0" applyFont="1" applyBorder="1" applyAlignment="1">
      <alignment horizontal="center" vertical="center"/>
    </xf>
    <xf numFmtId="0" fontId="7" fillId="0" borderId="74" xfId="0" applyFont="1" applyBorder="1" applyAlignment="1">
      <alignment horizontal="center" vertical="center"/>
    </xf>
    <xf numFmtId="0" fontId="7" fillId="0" borderId="50" xfId="0" applyFont="1" applyBorder="1" applyAlignment="1">
      <alignment horizontal="center" vertical="center"/>
    </xf>
    <xf numFmtId="0" fontId="7" fillId="0" borderId="89" xfId="0" applyFont="1" applyBorder="1" applyAlignment="1">
      <alignment horizontal="center" vertical="center"/>
    </xf>
    <xf numFmtId="0" fontId="7" fillId="0" borderId="110" xfId="0" applyFont="1" applyBorder="1" applyAlignment="1">
      <alignment horizontal="center" vertical="center"/>
    </xf>
    <xf numFmtId="0" fontId="7" fillId="0" borderId="80" xfId="0" applyFont="1" applyBorder="1" applyAlignment="1">
      <alignment horizontal="center" vertical="center"/>
    </xf>
    <xf numFmtId="0" fontId="7" fillId="0" borderId="87" xfId="0" applyFont="1" applyBorder="1" applyAlignment="1">
      <alignment horizontal="center" vertical="center"/>
    </xf>
    <xf numFmtId="0" fontId="20" fillId="0" borderId="0" xfId="0" applyFont="1" applyAlignment="1">
      <alignment horizontal="left" vertical="top" wrapText="1"/>
    </xf>
    <xf numFmtId="0" fontId="20" fillId="0" borderId="138" xfId="0" applyFont="1" applyBorder="1" applyAlignment="1">
      <alignment horizontal="center" vertical="top" wrapText="1"/>
    </xf>
    <xf numFmtId="0" fontId="20" fillId="0" borderId="139" xfId="0" applyFont="1" applyBorder="1" applyAlignment="1">
      <alignment horizontal="center" vertical="top" wrapText="1"/>
    </xf>
    <xf numFmtId="0" fontId="8" fillId="0" borderId="0" xfId="0" applyFont="1" applyAlignment="1">
      <alignment horizontal="distributed"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mst_1" xfId="42" xr:uid="{00000000-0005-0000-0000-00002A000000}"/>
    <cellStyle name="標準_マスタデータ" xfId="43" xr:uid="{00000000-0005-0000-0000-00002B000000}"/>
    <cellStyle name="標準_マスタデータ_1" xfId="44" xr:uid="{00000000-0005-0000-0000-00002C000000}"/>
    <cellStyle name="標準_物品申請その１" xfId="45" xr:uid="{00000000-0005-0000-0000-00002D000000}"/>
    <cellStyle name="良い" xfId="46"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D7053240-CE69-11CD-A777-00DD01143C57}" ax:persistence="persistStreamInit" r:id="rId1"/>
</file>

<file path=xl/activeX/activeX12.xml><?xml version="1.0" encoding="utf-8"?>
<ax:ocx xmlns:ax="http://schemas.microsoft.com/office/2006/activeX" xmlns:r="http://schemas.openxmlformats.org/officeDocument/2006/relationships" ax:classid="{D7053240-CE69-11CD-A777-00DD01143C57}" ax:persistence="persistStreamInit" r:id="rId1"/>
</file>

<file path=xl/activeX/activeX13.xml><?xml version="1.0" encoding="utf-8"?>
<ax:ocx xmlns:ax="http://schemas.microsoft.com/office/2006/activeX" xmlns:r="http://schemas.openxmlformats.org/officeDocument/2006/relationships" ax:classid="{D7053240-CE69-11CD-A777-00DD01143C57}" ax:persistence="persistStreamInit" r:id="rId1"/>
</file>

<file path=xl/activeX/activeX14.xml><?xml version="1.0" encoding="utf-8"?>
<ax:ocx xmlns:ax="http://schemas.microsoft.com/office/2006/activeX" xmlns:r="http://schemas.openxmlformats.org/officeDocument/2006/relationships" ax:classid="{D7053240-CE69-11CD-A777-00DD01143C57}" ax:persistence="persistStreamInit" r:id="rId1"/>
</file>

<file path=xl/activeX/activeX15.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8BD21D20-EC42-11CE-9E0D-00AA006002F3}"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9.xml><?xml version="1.0" encoding="utf-8"?>
<ax:ocx xmlns:ax="http://schemas.microsoft.com/office/2006/activeX" xmlns:r="http://schemas.openxmlformats.org/officeDocument/2006/relationships" ax:classid="{D7053240-CE69-11CD-A777-00DD01143C57}" ax:persistence="persistStreamInit"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5.emf"/><Relationship Id="rId3" Type="http://schemas.openxmlformats.org/officeDocument/2006/relationships/image" Target="../media/image5.emf"/><Relationship Id="rId7" Type="http://schemas.openxmlformats.org/officeDocument/2006/relationships/image" Target="../media/image9.emf"/><Relationship Id="rId12" Type="http://schemas.openxmlformats.org/officeDocument/2006/relationships/image" Target="../media/image14.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11" Type="http://schemas.openxmlformats.org/officeDocument/2006/relationships/image" Target="../media/image13.emf"/><Relationship Id="rId5" Type="http://schemas.openxmlformats.org/officeDocument/2006/relationships/image" Target="../media/image7.emf"/><Relationship Id="rId10" Type="http://schemas.openxmlformats.org/officeDocument/2006/relationships/image" Target="../media/image12.emf"/><Relationship Id="rId4" Type="http://schemas.openxmlformats.org/officeDocument/2006/relationships/image" Target="../media/image6.emf"/><Relationship Id="rId9"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xdr:row>
          <xdr:rowOff>66675</xdr:rowOff>
        </xdr:from>
        <xdr:to>
          <xdr:col>8</xdr:col>
          <xdr:colOff>9525</xdr:colOff>
          <xdr:row>6</xdr:row>
          <xdr:rowOff>161925</xdr:rowOff>
        </xdr:to>
        <xdr:sp macro="" textlink="">
          <xdr:nvSpPr>
            <xdr:cNvPr id="17409" name="CommandButton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304800</xdr:colOff>
          <xdr:row>22</xdr:row>
          <xdr:rowOff>157162</xdr:rowOff>
        </xdr:from>
        <xdr:to>
          <xdr:col>24</xdr:col>
          <xdr:colOff>138112</xdr:colOff>
          <xdr:row>24</xdr:row>
          <xdr:rowOff>209550</xdr:rowOff>
        </xdr:to>
        <xdr:sp macro="" textlink="">
          <xdr:nvSpPr>
            <xdr:cNvPr id="1092" name="ListBox1" hidden="1">
              <a:extLst>
                <a:ext uri="{63B3BB69-23CF-44E3-9099-C40C66FF867C}">
                  <a14:compatExt spid="_x0000_s1092"/>
                </a:ext>
                <a:ext uri="{FF2B5EF4-FFF2-40B4-BE49-F238E27FC236}">
                  <a16:creationId xmlns:a16="http://schemas.microsoft.com/office/drawing/2014/main" id="{00000000-0008-0000-03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361950</xdr:colOff>
          <xdr:row>25</xdr:row>
          <xdr:rowOff>57150</xdr:rowOff>
        </xdr:from>
        <xdr:to>
          <xdr:col>6</xdr:col>
          <xdr:colOff>257175</xdr:colOff>
          <xdr:row>27</xdr:row>
          <xdr:rowOff>123825</xdr:rowOff>
        </xdr:to>
        <xdr:sp macro="" textlink="">
          <xdr:nvSpPr>
            <xdr:cNvPr id="18434" name="CommandButton4"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31</xdr:row>
          <xdr:rowOff>57150</xdr:rowOff>
        </xdr:from>
        <xdr:to>
          <xdr:col>6</xdr:col>
          <xdr:colOff>257175</xdr:colOff>
          <xdr:row>33</xdr:row>
          <xdr:rowOff>123825</xdr:rowOff>
        </xdr:to>
        <xdr:sp macro="" textlink="">
          <xdr:nvSpPr>
            <xdr:cNvPr id="18435" name="CommandButton8"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25</xdr:row>
          <xdr:rowOff>57150</xdr:rowOff>
        </xdr:from>
        <xdr:to>
          <xdr:col>4</xdr:col>
          <xdr:colOff>257175</xdr:colOff>
          <xdr:row>27</xdr:row>
          <xdr:rowOff>123825</xdr:rowOff>
        </xdr:to>
        <xdr:sp macro="" textlink="">
          <xdr:nvSpPr>
            <xdr:cNvPr id="18437" name="CommandButton3"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57150</xdr:rowOff>
        </xdr:from>
        <xdr:to>
          <xdr:col>4</xdr:col>
          <xdr:colOff>257175</xdr:colOff>
          <xdr:row>33</xdr:row>
          <xdr:rowOff>123825</xdr:rowOff>
        </xdr:to>
        <xdr:sp macro="" textlink="">
          <xdr:nvSpPr>
            <xdr:cNvPr id="18438" name="CommandButton7" hidden="1">
              <a:extLst>
                <a:ext uri="{63B3BB69-23CF-44E3-9099-C40C66FF867C}">
                  <a14:compatExt spid="_x0000_s18438"/>
                </a:ext>
                <a:ext uri="{FF2B5EF4-FFF2-40B4-BE49-F238E27FC236}">
                  <a16:creationId xmlns:a16="http://schemas.microsoft.com/office/drawing/2014/main" id="{00000000-0008-0000-0800-000006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34</xdr:row>
          <xdr:rowOff>57150</xdr:rowOff>
        </xdr:from>
        <xdr:to>
          <xdr:col>6</xdr:col>
          <xdr:colOff>257175</xdr:colOff>
          <xdr:row>36</xdr:row>
          <xdr:rowOff>123825</xdr:rowOff>
        </xdr:to>
        <xdr:sp macro="" textlink="">
          <xdr:nvSpPr>
            <xdr:cNvPr id="18439" name="CommandButton10" hidden="1">
              <a:extLst>
                <a:ext uri="{63B3BB69-23CF-44E3-9099-C40C66FF867C}">
                  <a14:compatExt spid="_x0000_s18439"/>
                </a:ext>
                <a:ext uri="{FF2B5EF4-FFF2-40B4-BE49-F238E27FC236}">
                  <a16:creationId xmlns:a16="http://schemas.microsoft.com/office/drawing/2014/main" id="{00000000-0008-0000-0800-000007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57150</xdr:rowOff>
        </xdr:from>
        <xdr:to>
          <xdr:col>4</xdr:col>
          <xdr:colOff>257175</xdr:colOff>
          <xdr:row>36</xdr:row>
          <xdr:rowOff>123825</xdr:rowOff>
        </xdr:to>
        <xdr:sp macro="" textlink="">
          <xdr:nvSpPr>
            <xdr:cNvPr id="18440" name="CommandButton9" hidden="1">
              <a:extLst>
                <a:ext uri="{63B3BB69-23CF-44E3-9099-C40C66FF867C}">
                  <a14:compatExt spid="_x0000_s18440"/>
                </a:ext>
                <a:ext uri="{FF2B5EF4-FFF2-40B4-BE49-F238E27FC236}">
                  <a16:creationId xmlns:a16="http://schemas.microsoft.com/office/drawing/2014/main" id="{00000000-0008-0000-0800-000008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22</xdr:row>
          <xdr:rowOff>57150</xdr:rowOff>
        </xdr:from>
        <xdr:to>
          <xdr:col>6</xdr:col>
          <xdr:colOff>266700</xdr:colOff>
          <xdr:row>24</xdr:row>
          <xdr:rowOff>123825</xdr:rowOff>
        </xdr:to>
        <xdr:sp macro="" textlink="">
          <xdr:nvSpPr>
            <xdr:cNvPr id="18441" name="CommandButton2" hidden="1">
              <a:extLst>
                <a:ext uri="{63B3BB69-23CF-44E3-9099-C40C66FF867C}">
                  <a14:compatExt spid="_x0000_s18441"/>
                </a:ext>
                <a:ext uri="{FF2B5EF4-FFF2-40B4-BE49-F238E27FC236}">
                  <a16:creationId xmlns:a16="http://schemas.microsoft.com/office/drawing/2014/main" id="{00000000-0008-0000-0800-000009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22</xdr:row>
          <xdr:rowOff>57150</xdr:rowOff>
        </xdr:from>
        <xdr:to>
          <xdr:col>4</xdr:col>
          <xdr:colOff>266700</xdr:colOff>
          <xdr:row>24</xdr:row>
          <xdr:rowOff>123825</xdr:rowOff>
        </xdr:to>
        <xdr:sp macro="" textlink="">
          <xdr:nvSpPr>
            <xdr:cNvPr id="18442" name="CommandButton1" hidden="1">
              <a:extLst>
                <a:ext uri="{63B3BB69-23CF-44E3-9099-C40C66FF867C}">
                  <a14:compatExt spid="_x0000_s18442"/>
                </a:ext>
                <a:ext uri="{FF2B5EF4-FFF2-40B4-BE49-F238E27FC236}">
                  <a16:creationId xmlns:a16="http://schemas.microsoft.com/office/drawing/2014/main" id="{00000000-0008-0000-0800-00000A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17</xdr:row>
          <xdr:rowOff>47625</xdr:rowOff>
        </xdr:from>
        <xdr:to>
          <xdr:col>6</xdr:col>
          <xdr:colOff>266700</xdr:colOff>
          <xdr:row>19</xdr:row>
          <xdr:rowOff>114300</xdr:rowOff>
        </xdr:to>
        <xdr:sp macro="" textlink="">
          <xdr:nvSpPr>
            <xdr:cNvPr id="18443" name="CommandButton0" hidden="1">
              <a:extLst>
                <a:ext uri="{63B3BB69-23CF-44E3-9099-C40C66FF867C}">
                  <a14:compatExt spid="_x0000_s18443"/>
                </a:ext>
                <a:ext uri="{FF2B5EF4-FFF2-40B4-BE49-F238E27FC236}">
                  <a16:creationId xmlns:a16="http://schemas.microsoft.com/office/drawing/2014/main" id="{00000000-0008-0000-0800-00000B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28</xdr:row>
          <xdr:rowOff>57150</xdr:rowOff>
        </xdr:from>
        <xdr:to>
          <xdr:col>6</xdr:col>
          <xdr:colOff>257175</xdr:colOff>
          <xdr:row>30</xdr:row>
          <xdr:rowOff>123825</xdr:rowOff>
        </xdr:to>
        <xdr:sp macro="" textlink="">
          <xdr:nvSpPr>
            <xdr:cNvPr id="18444" name="CommandButton6" hidden="1">
              <a:extLst>
                <a:ext uri="{63B3BB69-23CF-44E3-9099-C40C66FF867C}">
                  <a14:compatExt spid="_x0000_s18444"/>
                </a:ext>
                <a:ext uri="{FF2B5EF4-FFF2-40B4-BE49-F238E27FC236}">
                  <a16:creationId xmlns:a16="http://schemas.microsoft.com/office/drawing/2014/main" id="{00000000-0008-0000-0800-00000C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28</xdr:row>
          <xdr:rowOff>57150</xdr:rowOff>
        </xdr:from>
        <xdr:to>
          <xdr:col>4</xdr:col>
          <xdr:colOff>257175</xdr:colOff>
          <xdr:row>30</xdr:row>
          <xdr:rowOff>123825</xdr:rowOff>
        </xdr:to>
        <xdr:sp macro="" textlink="">
          <xdr:nvSpPr>
            <xdr:cNvPr id="18445" name="CommandButton5" hidden="1">
              <a:extLst>
                <a:ext uri="{63B3BB69-23CF-44E3-9099-C40C66FF867C}">
                  <a14:compatExt spid="_x0000_s18445"/>
                </a:ext>
                <a:ext uri="{FF2B5EF4-FFF2-40B4-BE49-F238E27FC236}">
                  <a16:creationId xmlns:a16="http://schemas.microsoft.com/office/drawing/2014/main" id="{00000000-0008-0000-0800-00000D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37</xdr:row>
          <xdr:rowOff>57150</xdr:rowOff>
        </xdr:from>
        <xdr:to>
          <xdr:col>6</xdr:col>
          <xdr:colOff>257175</xdr:colOff>
          <xdr:row>39</xdr:row>
          <xdr:rowOff>123825</xdr:rowOff>
        </xdr:to>
        <xdr:sp macro="" textlink="">
          <xdr:nvSpPr>
            <xdr:cNvPr id="18446" name="CommandButton14" hidden="1">
              <a:extLst>
                <a:ext uri="{63B3BB69-23CF-44E3-9099-C40C66FF867C}">
                  <a14:compatExt spid="_x0000_s18446"/>
                </a:ext>
                <a:ext uri="{FF2B5EF4-FFF2-40B4-BE49-F238E27FC236}">
                  <a16:creationId xmlns:a16="http://schemas.microsoft.com/office/drawing/2014/main" id="{00000000-0008-0000-0800-00000E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37</xdr:row>
          <xdr:rowOff>57150</xdr:rowOff>
        </xdr:from>
        <xdr:to>
          <xdr:col>4</xdr:col>
          <xdr:colOff>257175</xdr:colOff>
          <xdr:row>39</xdr:row>
          <xdr:rowOff>123825</xdr:rowOff>
        </xdr:to>
        <xdr:sp macro="" textlink="">
          <xdr:nvSpPr>
            <xdr:cNvPr id="18447" name="CommandButton13" hidden="1">
              <a:extLst>
                <a:ext uri="{63B3BB69-23CF-44E3-9099-C40C66FF867C}">
                  <a14:compatExt spid="_x0000_s18447"/>
                </a:ext>
                <a:ext uri="{FF2B5EF4-FFF2-40B4-BE49-F238E27FC236}">
                  <a16:creationId xmlns:a16="http://schemas.microsoft.com/office/drawing/2014/main" id="{00000000-0008-0000-0800-00000F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19050</xdr:colOff>
      <xdr:row>16</xdr:row>
      <xdr:rowOff>114300</xdr:rowOff>
    </xdr:from>
    <xdr:to>
      <xdr:col>57</xdr:col>
      <xdr:colOff>19050</xdr:colOff>
      <xdr:row>21</xdr:row>
      <xdr:rowOff>171450</xdr:rowOff>
    </xdr:to>
    <xdr:sp macro="" textlink="">
      <xdr:nvSpPr>
        <xdr:cNvPr id="20481" name="Rectangle 1">
          <a:extLst>
            <a:ext uri="{FF2B5EF4-FFF2-40B4-BE49-F238E27FC236}">
              <a16:creationId xmlns:a16="http://schemas.microsoft.com/office/drawing/2014/main" id="{00000000-0008-0000-0900-000001500000}"/>
            </a:ext>
          </a:extLst>
        </xdr:cNvPr>
        <xdr:cNvSpPr>
          <a:spLocks noChangeArrowheads="1"/>
        </xdr:cNvSpPr>
      </xdr:nvSpPr>
      <xdr:spPr bwMode="auto">
        <a:xfrm>
          <a:off x="409575" y="2733675"/>
          <a:ext cx="2333625"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5400">
              <a:pattFill prst="zigZag">
                <a:fgClr>
                  <a:srgbClr xmlns:mc="http://schemas.openxmlformats.org/markup-compatibility/2006" val="000000" mc:Ignorable="a14" a14:legacySpreadsheetColorIndex="64"/>
                </a:fgClr>
                <a:bgClr>
                  <a:srgbClr val="FFFFFF"/>
                </a:bgClr>
              </a:pattFill>
              <a:miter lim="800000"/>
              <a:headEnd/>
              <a:tailEnd/>
            </a14:hiddenLine>
          </a:ext>
        </a:extLst>
      </xdr:spPr>
    </xdr:sp>
    <xdr:clientData/>
  </xdr:twoCellAnchor>
  <xdr:twoCellAnchor>
    <xdr:from>
      <xdr:col>38</xdr:col>
      <xdr:colOff>19050</xdr:colOff>
      <xdr:row>18</xdr:row>
      <xdr:rowOff>38100</xdr:rowOff>
    </xdr:from>
    <xdr:to>
      <xdr:col>49</xdr:col>
      <xdr:colOff>28575</xdr:colOff>
      <xdr:row>19</xdr:row>
      <xdr:rowOff>104775</xdr:rowOff>
    </xdr:to>
    <xdr:sp macro="" textlink="">
      <xdr:nvSpPr>
        <xdr:cNvPr id="20482" name="Shape2" hidden="1">
          <a:extLst>
            <a:ext uri="{FF2B5EF4-FFF2-40B4-BE49-F238E27FC236}">
              <a16:creationId xmlns:a16="http://schemas.microsoft.com/office/drawing/2014/main" id="{00000000-0008-0000-0900-000002500000}"/>
            </a:ext>
          </a:extLst>
        </xdr:cNvPr>
        <xdr:cNvSpPr>
          <a:spLocks noChangeArrowheads="1"/>
        </xdr:cNvSpPr>
      </xdr:nvSpPr>
      <xdr:spPr bwMode="auto">
        <a:xfrm>
          <a:off x="1838325" y="2943225"/>
          <a:ext cx="533400" cy="209550"/>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38</xdr:col>
      <xdr:colOff>19050</xdr:colOff>
      <xdr:row>16</xdr:row>
      <xdr:rowOff>38100</xdr:rowOff>
    </xdr:from>
    <xdr:to>
      <xdr:col>49</xdr:col>
      <xdr:colOff>28575</xdr:colOff>
      <xdr:row>17</xdr:row>
      <xdr:rowOff>104775</xdr:rowOff>
    </xdr:to>
    <xdr:sp macro="" textlink="">
      <xdr:nvSpPr>
        <xdr:cNvPr id="20483" name="Shape1" hidden="1">
          <a:extLst>
            <a:ext uri="{FF2B5EF4-FFF2-40B4-BE49-F238E27FC236}">
              <a16:creationId xmlns:a16="http://schemas.microsoft.com/office/drawing/2014/main" id="{00000000-0008-0000-0900-000003500000}"/>
            </a:ext>
          </a:extLst>
        </xdr:cNvPr>
        <xdr:cNvSpPr>
          <a:spLocks noChangeArrowheads="1"/>
        </xdr:cNvSpPr>
      </xdr:nvSpPr>
      <xdr:spPr bwMode="auto">
        <a:xfrm>
          <a:off x="1838325" y="2657475"/>
          <a:ext cx="533400" cy="209550"/>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image" Target="../media/image2.emf"/><Relationship Id="rId4" Type="http://schemas.openxmlformats.org/officeDocument/2006/relationships/control" Target="../activeX/activeX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5.xml"/><Relationship Id="rId13" Type="http://schemas.openxmlformats.org/officeDocument/2006/relationships/image" Target="../media/image7.emf"/><Relationship Id="rId18" Type="http://schemas.openxmlformats.org/officeDocument/2006/relationships/control" Target="../activeX/activeX10.xml"/><Relationship Id="rId26" Type="http://schemas.openxmlformats.org/officeDocument/2006/relationships/control" Target="../activeX/activeX14.xml"/><Relationship Id="rId3" Type="http://schemas.openxmlformats.org/officeDocument/2006/relationships/vmlDrawing" Target="../drawings/vmlDrawing4.vml"/><Relationship Id="rId21" Type="http://schemas.openxmlformats.org/officeDocument/2006/relationships/image" Target="../media/image11.emf"/><Relationship Id="rId7" Type="http://schemas.openxmlformats.org/officeDocument/2006/relationships/image" Target="../media/image4.emf"/><Relationship Id="rId12" Type="http://schemas.openxmlformats.org/officeDocument/2006/relationships/control" Target="../activeX/activeX7.xml"/><Relationship Id="rId17" Type="http://schemas.openxmlformats.org/officeDocument/2006/relationships/image" Target="../media/image9.emf"/><Relationship Id="rId25" Type="http://schemas.openxmlformats.org/officeDocument/2006/relationships/image" Target="../media/image13.emf"/><Relationship Id="rId2" Type="http://schemas.openxmlformats.org/officeDocument/2006/relationships/drawing" Target="../drawings/drawing3.xml"/><Relationship Id="rId16" Type="http://schemas.openxmlformats.org/officeDocument/2006/relationships/control" Target="../activeX/activeX9.xml"/><Relationship Id="rId20" Type="http://schemas.openxmlformats.org/officeDocument/2006/relationships/control" Target="../activeX/activeX11.xml"/><Relationship Id="rId29" Type="http://schemas.openxmlformats.org/officeDocument/2006/relationships/image" Target="../media/image15.emf"/><Relationship Id="rId1" Type="http://schemas.openxmlformats.org/officeDocument/2006/relationships/printerSettings" Target="../printerSettings/printerSettings8.bin"/><Relationship Id="rId6" Type="http://schemas.openxmlformats.org/officeDocument/2006/relationships/control" Target="../activeX/activeX4.xml"/><Relationship Id="rId11" Type="http://schemas.openxmlformats.org/officeDocument/2006/relationships/image" Target="../media/image6.emf"/><Relationship Id="rId24" Type="http://schemas.openxmlformats.org/officeDocument/2006/relationships/control" Target="../activeX/activeX13.xml"/><Relationship Id="rId5" Type="http://schemas.openxmlformats.org/officeDocument/2006/relationships/image" Target="../media/image3.emf"/><Relationship Id="rId15" Type="http://schemas.openxmlformats.org/officeDocument/2006/relationships/image" Target="../media/image8.emf"/><Relationship Id="rId23" Type="http://schemas.openxmlformats.org/officeDocument/2006/relationships/image" Target="../media/image12.emf"/><Relationship Id="rId28" Type="http://schemas.openxmlformats.org/officeDocument/2006/relationships/control" Target="../activeX/activeX15.xml"/><Relationship Id="rId10" Type="http://schemas.openxmlformats.org/officeDocument/2006/relationships/control" Target="../activeX/activeX6.xml"/><Relationship Id="rId19" Type="http://schemas.openxmlformats.org/officeDocument/2006/relationships/image" Target="../media/image10.emf"/><Relationship Id="rId4" Type="http://schemas.openxmlformats.org/officeDocument/2006/relationships/control" Target="../activeX/activeX3.xml"/><Relationship Id="rId9" Type="http://schemas.openxmlformats.org/officeDocument/2006/relationships/image" Target="../media/image5.emf"/><Relationship Id="rId14" Type="http://schemas.openxmlformats.org/officeDocument/2006/relationships/control" Target="../activeX/activeX8.xml"/><Relationship Id="rId22" Type="http://schemas.openxmlformats.org/officeDocument/2006/relationships/control" Target="../activeX/activeX12.xml"/><Relationship Id="rId27" Type="http://schemas.openxmlformats.org/officeDocument/2006/relationships/image" Target="../media/image14.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329"/>
  <sheetViews>
    <sheetView showZeros="0" zoomScale="80" workbookViewId="0">
      <pane xSplit="1" ySplit="1" topLeftCell="B2" activePane="bottomRight" state="frozenSplit"/>
      <selection pane="topRight" activeCell="G1" sqref="G1"/>
      <selection pane="bottomLeft" activeCell="A11" sqref="A11"/>
      <selection pane="bottomRight" activeCell="B17" sqref="B17"/>
    </sheetView>
  </sheetViews>
  <sheetFormatPr defaultRowHeight="12" customHeight="1"/>
  <cols>
    <col min="1" max="1" width="3.75" bestFit="1" customWidth="1"/>
    <col min="2" max="2" width="14.75" bestFit="1" customWidth="1"/>
    <col min="3" max="3" width="8.125" bestFit="1" customWidth="1"/>
    <col min="4" max="4" width="8.125" style="73" bestFit="1" customWidth="1"/>
    <col min="5" max="5" width="5.25" style="73" customWidth="1"/>
    <col min="6" max="9" width="11.875" bestFit="1" customWidth="1"/>
    <col min="10" max="16" width="7.625" customWidth="1"/>
    <col min="17" max="17" width="8.375" bestFit="1" customWidth="1"/>
    <col min="18" max="19" width="7" bestFit="1" customWidth="1"/>
    <col min="20" max="20" width="10.75" bestFit="1" customWidth="1"/>
    <col min="21" max="21" width="19" bestFit="1" customWidth="1"/>
    <col min="22" max="22" width="8.875" style="270" bestFit="1" customWidth="1"/>
    <col min="23" max="23" width="19.25" bestFit="1" customWidth="1"/>
    <col min="24" max="24" width="11.125" bestFit="1" customWidth="1"/>
    <col min="25" max="25" width="10.125" bestFit="1" customWidth="1"/>
    <col min="26" max="26" width="10.5" bestFit="1" customWidth="1"/>
    <col min="27" max="27" width="11.625" bestFit="1" customWidth="1"/>
  </cols>
  <sheetData>
    <row r="1" spans="1:37" ht="12" customHeight="1">
      <c r="A1" s="1" t="s">
        <v>254</v>
      </c>
      <c r="B1" s="2" t="s">
        <v>65</v>
      </c>
      <c r="C1" s="3" t="s">
        <v>66</v>
      </c>
      <c r="D1" s="3" t="s">
        <v>255</v>
      </c>
      <c r="E1" s="4" t="s">
        <v>256</v>
      </c>
      <c r="F1" s="5" t="s">
        <v>257</v>
      </c>
      <c r="G1" s="5" t="s">
        <v>258</v>
      </c>
      <c r="H1" s="2" t="s">
        <v>67</v>
      </c>
      <c r="I1" s="3" t="s">
        <v>68</v>
      </c>
      <c r="J1" s="3" t="s">
        <v>69</v>
      </c>
      <c r="K1" s="3" t="s">
        <v>70</v>
      </c>
      <c r="L1" s="3" t="s">
        <v>71</v>
      </c>
      <c r="M1" s="3" t="s">
        <v>72</v>
      </c>
      <c r="N1" s="3" t="s">
        <v>73</v>
      </c>
      <c r="O1" s="3" t="s">
        <v>74</v>
      </c>
      <c r="P1" s="3" t="s">
        <v>75</v>
      </c>
      <c r="Q1" s="3" t="s">
        <v>259</v>
      </c>
      <c r="R1" s="6" t="s">
        <v>260</v>
      </c>
      <c r="S1" s="7" t="s">
        <v>261</v>
      </c>
      <c r="T1" s="7" t="s">
        <v>262</v>
      </c>
      <c r="U1" s="3" t="s">
        <v>278</v>
      </c>
      <c r="V1" s="290" t="s">
        <v>1244</v>
      </c>
      <c r="W1" s="245" t="s">
        <v>1245</v>
      </c>
      <c r="X1" s="245" t="s">
        <v>1238</v>
      </c>
      <c r="Y1" s="245" t="s">
        <v>1239</v>
      </c>
      <c r="Z1" s="245" t="s">
        <v>1240</v>
      </c>
      <c r="AA1" s="245" t="s">
        <v>1241</v>
      </c>
      <c r="AB1" s="245" t="s">
        <v>1242</v>
      </c>
      <c r="AC1" s="245" t="s">
        <v>1243</v>
      </c>
      <c r="AD1" s="245" t="s">
        <v>373</v>
      </c>
    </row>
    <row r="2" spans="1:37" ht="12" customHeight="1">
      <c r="A2" s="8">
        <v>1</v>
      </c>
      <c r="B2" s="9" t="str">
        <f>IF(ISBLANK('入力画面(入力シートその１)'!G13),"",'入力画面(入力シートその１)'!G13)</f>
        <v/>
      </c>
      <c r="C2" s="209">
        <v>1</v>
      </c>
      <c r="D2" s="210">
        <v>10101</v>
      </c>
      <c r="E2" s="10" t="str">
        <f>IF('入力画面(入力シートその２・物品)'!W10&lt;&gt;"",'入力画面(入力シートその２・物品)'!W10,"")</f>
        <v/>
      </c>
      <c r="F2" s="119"/>
      <c r="G2" s="205"/>
      <c r="H2" s="205"/>
      <c r="I2" s="205"/>
      <c r="J2" s="206"/>
      <c r="K2" s="206"/>
      <c r="L2" s="206"/>
      <c r="M2" s="206"/>
      <c r="N2" s="206"/>
      <c r="O2" s="206"/>
      <c r="P2" s="206"/>
      <c r="Q2" s="14">
        <f>'入力画面(入力シートその３)'!B3</f>
        <v>0</v>
      </c>
      <c r="R2" s="95">
        <f>'入力画面(入力シートその３)'!E3</f>
        <v>0</v>
      </c>
      <c r="S2" s="12">
        <f>'入力画面(入力シートその３)'!I3</f>
        <v>0</v>
      </c>
      <c r="T2" s="96">
        <f>'入力画面(入力シートその３)'!K3</f>
        <v>0</v>
      </c>
      <c r="U2" s="246"/>
      <c r="V2" s="287">
        <v>1</v>
      </c>
      <c r="W2" s="246" t="s">
        <v>352</v>
      </c>
      <c r="X2" s="247" t="str">
        <f>IF(OR('入力画面(入力シートその４)'!L10="",'入力画面(入力シートその４)'!N10="",'入力画面(入力シートその４)'!P10=""),"",DATE('入力画面(入力シートその４)'!L10,'入力画面(入力シートその４)'!N10,'入力画面(入力シートその４)'!P10))</f>
        <v/>
      </c>
      <c r="Y2" s="247" t="str">
        <f>IF(OR('入力画面(入力シートその４)'!L11="",'入力画面(入力シートその４)'!N11="",'入力画面(入力シートその４)'!P11=""),"",DATE('入力画面(入力シートその４)'!L11,'入力画面(入力シートその４)'!N11,'入力画面(入力シートその４)'!P11))</f>
        <v/>
      </c>
      <c r="Z2" s="247" t="str">
        <f>IF(OR('入力画面(入力シートその４)'!U10="",'入力画面(入力シートその４)'!W10="",'入力画面(入力シートその４)'!Y10=""),"",DATE( '入力画面(入力シートその４)'!U10,'入力画面(入力シートその４)'!W10,'入力画面(入力シートその４)'!Y10))</f>
        <v/>
      </c>
      <c r="AA2" s="247" t="str">
        <f>IF(OR('入力画面(入力シートその４)'!U11="",'入力画面(入力シートその４)'!W11="",'入力画面(入力シートその４)'!Y11=""),"",DATE('入力画面(入力シートその４)'!U11,'入力画面(入力シートその４)'!W11,'入力画面(入力シートその４)'!Y11))</f>
        <v/>
      </c>
      <c r="AB2" s="250">
        <f>'入力画面(入力シートその４)'!J12</f>
        <v>0</v>
      </c>
      <c r="AC2" s="250">
        <f>'入力画面(入力シートその４)'!S12</f>
        <v>0</v>
      </c>
      <c r="AD2" s="246">
        <f>'入力画面(入力シートその４)'!AB12</f>
        <v>0</v>
      </c>
      <c r="AE2" s="249"/>
      <c r="AF2" s="249"/>
      <c r="AG2" s="249"/>
      <c r="AH2" s="249"/>
      <c r="AI2" s="249"/>
      <c r="AJ2" s="249"/>
      <c r="AK2" s="249"/>
    </row>
    <row r="3" spans="1:37" ht="12" customHeight="1">
      <c r="A3" s="8">
        <v>2</v>
      </c>
      <c r="B3" s="9" t="str">
        <f>IF(ISBLANK('入力画面(入力シートその１)'!G14),"",'入力画面(入力シートその１)'!G14)</f>
        <v/>
      </c>
      <c r="C3" s="209">
        <v>1</v>
      </c>
      <c r="D3" s="210">
        <v>10102</v>
      </c>
      <c r="E3" s="10" t="str">
        <f>IF('入力画面(入力シートその２・物品)'!W11&lt;&gt;"",'入力画面(入力シートその２・物品)'!W11,"")</f>
        <v/>
      </c>
      <c r="F3" s="119"/>
      <c r="G3" s="205"/>
      <c r="H3" s="205"/>
      <c r="I3" s="205"/>
      <c r="J3" s="206"/>
      <c r="K3" s="206"/>
      <c r="L3" s="206"/>
      <c r="M3" s="206"/>
      <c r="N3" s="206"/>
      <c r="O3" s="206"/>
      <c r="P3" s="206"/>
      <c r="Q3" s="14">
        <f>'入力画面(入力シートその３)'!B4</f>
        <v>0</v>
      </c>
      <c r="R3" s="95">
        <f>'入力画面(入力シートその３)'!E4</f>
        <v>0</v>
      </c>
      <c r="S3" s="12">
        <f>'入力画面(入力シートその３)'!I4</f>
        <v>0</v>
      </c>
      <c r="T3" s="96">
        <f>'入力画面(入力シートその３)'!K4</f>
        <v>0</v>
      </c>
      <c r="U3" s="246"/>
      <c r="V3" s="287">
        <v>2</v>
      </c>
      <c r="W3" s="246" t="s">
        <v>353</v>
      </c>
      <c r="X3" s="246"/>
      <c r="Y3" s="246"/>
      <c r="Z3" s="246"/>
      <c r="AA3" s="246"/>
      <c r="AB3" s="250">
        <f>'入力画面(入力シートその４)'!J13</f>
        <v>0</v>
      </c>
      <c r="AC3" s="250">
        <f>'入力画面(入力シートその４)'!S13</f>
        <v>0</v>
      </c>
      <c r="AD3" s="246">
        <f>'入力画面(入力シートその４)'!AB13</f>
        <v>0</v>
      </c>
      <c r="AE3" s="249"/>
      <c r="AF3" s="249"/>
      <c r="AG3" s="249"/>
      <c r="AH3" s="249"/>
      <c r="AI3" s="249"/>
      <c r="AJ3" s="249"/>
      <c r="AK3" s="249"/>
    </row>
    <row r="4" spans="1:37" ht="12" customHeight="1">
      <c r="A4" s="8">
        <v>3</v>
      </c>
      <c r="B4" s="9" t="str">
        <f>IF(ISBLANK('入力画面(入力シートその１)'!G15),"",'入力画面(入力シートその１)'!G15)</f>
        <v/>
      </c>
      <c r="C4" s="209">
        <v>1</v>
      </c>
      <c r="D4" s="210">
        <v>10201</v>
      </c>
      <c r="E4" s="10" t="str">
        <f>IF('入力画面(入力シートその２・物品)'!W12&lt;&gt;"",'入力画面(入力シートその２・物品)'!W12,"")</f>
        <v/>
      </c>
      <c r="F4" s="119"/>
      <c r="G4" s="205"/>
      <c r="H4" s="205"/>
      <c r="I4" s="205"/>
      <c r="J4" s="206"/>
      <c r="K4" s="206"/>
      <c r="L4" s="206"/>
      <c r="M4" s="206"/>
      <c r="N4" s="206"/>
      <c r="O4" s="206"/>
      <c r="P4" s="206"/>
      <c r="Q4" s="14">
        <f>'入力画面(入力シートその３)'!B5</f>
        <v>0</v>
      </c>
      <c r="R4" s="95">
        <f>'入力画面(入力シートその３)'!E5</f>
        <v>0</v>
      </c>
      <c r="S4" s="12">
        <f>'入力画面(入力シートその３)'!I5</f>
        <v>0</v>
      </c>
      <c r="T4" s="96">
        <f>'入力画面(入力シートその３)'!K5</f>
        <v>0</v>
      </c>
      <c r="U4" s="246"/>
      <c r="V4" s="287">
        <v>3</v>
      </c>
      <c r="W4" s="246" t="s">
        <v>354</v>
      </c>
      <c r="X4" s="246"/>
      <c r="Y4" s="246"/>
      <c r="Z4" s="246"/>
      <c r="AA4" s="246"/>
      <c r="AB4" s="250">
        <f>'入力画面(入力シートその４)'!J14</f>
        <v>0</v>
      </c>
      <c r="AC4" s="250">
        <f>'入力画面(入力シートその４)'!S14</f>
        <v>0</v>
      </c>
      <c r="AD4" s="246">
        <f>'入力画面(入力シートその４)'!AB14</f>
        <v>0</v>
      </c>
      <c r="AE4" s="249"/>
      <c r="AF4" s="249"/>
      <c r="AG4" s="249"/>
      <c r="AH4" s="249"/>
      <c r="AI4" s="249"/>
      <c r="AJ4" s="249"/>
      <c r="AK4" s="249"/>
    </row>
    <row r="5" spans="1:37" ht="12" customHeight="1">
      <c r="A5" s="8">
        <v>4</v>
      </c>
      <c r="B5" s="119"/>
      <c r="C5" s="209">
        <v>1</v>
      </c>
      <c r="D5" s="210">
        <v>10202</v>
      </c>
      <c r="E5" s="10" t="str">
        <f>IF('入力画面(入力シートその２・物品)'!W13&lt;&gt;"",'入力画面(入力シートその２・物品)'!W13,"")</f>
        <v/>
      </c>
      <c r="F5" s="119"/>
      <c r="G5" s="205"/>
      <c r="H5" s="205"/>
      <c r="I5" s="205"/>
      <c r="J5" s="206"/>
      <c r="K5" s="206"/>
      <c r="L5" s="206"/>
      <c r="M5" s="206"/>
      <c r="N5" s="206"/>
      <c r="O5" s="206"/>
      <c r="P5" s="206"/>
      <c r="Q5" s="14">
        <f>'入力画面(入力シートその３)'!B6</f>
        <v>0</v>
      </c>
      <c r="R5" s="95">
        <f>'入力画面(入力シートその３)'!E6</f>
        <v>0</v>
      </c>
      <c r="S5" s="12">
        <f>'入力画面(入力シートその３)'!I6</f>
        <v>0</v>
      </c>
      <c r="T5" s="96">
        <f>'入力画面(入力シートその３)'!K6</f>
        <v>0</v>
      </c>
      <c r="U5" s="246"/>
      <c r="V5" s="287">
        <v>4</v>
      </c>
      <c r="W5" s="246" t="s">
        <v>355</v>
      </c>
      <c r="X5" s="246"/>
      <c r="Y5" s="246"/>
      <c r="Z5" s="246"/>
      <c r="AA5" s="246"/>
      <c r="AB5" s="250">
        <f>'入力画面(入力シートその４)'!J15</f>
        <v>0</v>
      </c>
      <c r="AC5" s="250">
        <f>'入力画面(入力シートその４)'!S15</f>
        <v>0</v>
      </c>
      <c r="AD5" s="246">
        <f>'入力画面(入力シートその４)'!AB15</f>
        <v>0</v>
      </c>
      <c r="AE5" s="249"/>
      <c r="AF5" s="249"/>
      <c r="AG5" s="249"/>
      <c r="AH5" s="249"/>
      <c r="AI5" s="249"/>
      <c r="AJ5" s="249"/>
      <c r="AK5" s="249"/>
    </row>
    <row r="6" spans="1:37" ht="12" customHeight="1">
      <c r="A6" s="8">
        <v>5</v>
      </c>
      <c r="B6" s="9" t="str">
        <f>IF(ISBLANK('入力画面(入力シートその１)'!G17),"",'入力画面(入力シートその１)'!G17)</f>
        <v/>
      </c>
      <c r="C6" s="209">
        <v>1</v>
      </c>
      <c r="D6" s="210">
        <v>10301</v>
      </c>
      <c r="E6" s="10" t="str">
        <f>IF('入力画面(入力シートその２・物品)'!W14&lt;&gt;"",'入力画面(入力シートその２・物品)'!W14,"")</f>
        <v/>
      </c>
      <c r="F6" s="119"/>
      <c r="G6" s="205"/>
      <c r="H6" s="205"/>
      <c r="I6" s="205"/>
      <c r="J6" s="206"/>
      <c r="K6" s="206"/>
      <c r="L6" s="206"/>
      <c r="M6" s="206"/>
      <c r="N6" s="206"/>
      <c r="O6" s="206"/>
      <c r="P6" s="206"/>
      <c r="Q6" s="14">
        <f>'入力画面(入力シートその３)'!B7</f>
        <v>0</v>
      </c>
      <c r="R6" s="95">
        <f>'入力画面(入力シートその３)'!E7</f>
        <v>0</v>
      </c>
      <c r="S6" s="12">
        <f>'入力画面(入力シートその３)'!I7</f>
        <v>0</v>
      </c>
      <c r="T6" s="96">
        <f>'入力画面(入力シートその３)'!K7</f>
        <v>0</v>
      </c>
      <c r="U6" s="246"/>
      <c r="V6" s="287">
        <v>5</v>
      </c>
      <c r="W6" s="246" t="s">
        <v>356</v>
      </c>
      <c r="X6" s="246"/>
      <c r="Y6" s="246"/>
      <c r="Z6" s="246"/>
      <c r="AA6" s="246"/>
      <c r="AB6" s="250">
        <f>'入力画面(入力シートその４)'!J16</f>
        <v>0</v>
      </c>
      <c r="AC6" s="250">
        <f>'入力画面(入力シートその４)'!S16</f>
        <v>0</v>
      </c>
      <c r="AD6" s="246">
        <f>'入力画面(入力シートその４)'!AB16</f>
        <v>0</v>
      </c>
      <c r="AE6" s="249"/>
      <c r="AF6" s="249"/>
      <c r="AG6" s="249"/>
      <c r="AH6" s="249"/>
      <c r="AI6" s="249"/>
      <c r="AJ6" s="249"/>
      <c r="AK6" s="249"/>
    </row>
    <row r="7" spans="1:37" ht="12" customHeight="1">
      <c r="A7" s="8">
        <v>6</v>
      </c>
      <c r="B7" s="9" t="str">
        <f>IF(ISBLANK('入力画面(入力シートその１)'!G18),"",'入力画面(入力シートその１)'!G18)</f>
        <v/>
      </c>
      <c r="C7" s="209">
        <v>1</v>
      </c>
      <c r="D7" s="210">
        <v>10302</v>
      </c>
      <c r="E7" s="10" t="str">
        <f>IF('入力画面(入力シートその２・物品)'!W15&lt;&gt;"",'入力画面(入力シートその２・物品)'!W15,"")</f>
        <v/>
      </c>
      <c r="F7" s="119"/>
      <c r="G7" s="205"/>
      <c r="H7" s="205"/>
      <c r="I7" s="205"/>
      <c r="J7" s="206"/>
      <c r="K7" s="206"/>
      <c r="L7" s="206"/>
      <c r="M7" s="206"/>
      <c r="N7" s="206"/>
      <c r="O7" s="206"/>
      <c r="P7" s="206"/>
      <c r="Q7" s="14">
        <f>'入力画面(入力シートその３)'!B8</f>
        <v>0</v>
      </c>
      <c r="R7" s="95">
        <f>'入力画面(入力シートその３)'!E8</f>
        <v>0</v>
      </c>
      <c r="S7" s="12">
        <f>'入力画面(入力シートその３)'!I8</f>
        <v>0</v>
      </c>
      <c r="T7" s="96">
        <f>'入力画面(入力シートその３)'!K8</f>
        <v>0</v>
      </c>
      <c r="U7" s="246"/>
      <c r="V7" s="287">
        <v>6</v>
      </c>
      <c r="W7" s="246" t="s">
        <v>357</v>
      </c>
      <c r="X7" s="246"/>
      <c r="Y7" s="246"/>
      <c r="Z7" s="246"/>
      <c r="AA7" s="246"/>
      <c r="AB7" s="250">
        <f>'入力画面(入力シートその４)'!J17</f>
        <v>0</v>
      </c>
      <c r="AC7" s="250">
        <f>'入力画面(入力シートその４)'!S17</f>
        <v>0</v>
      </c>
      <c r="AD7" s="246">
        <f>'入力画面(入力シートその４)'!AB17</f>
        <v>0</v>
      </c>
      <c r="AE7" s="249"/>
    </row>
    <row r="8" spans="1:37" ht="12" customHeight="1">
      <c r="A8" s="8">
        <v>7</v>
      </c>
      <c r="B8" s="9" t="str">
        <f>IF(ISBLANK('入力画面(入力シートその１)'!G19),"",'入力画面(入力シートその１)'!G19)</f>
        <v/>
      </c>
      <c r="C8" s="209">
        <v>1</v>
      </c>
      <c r="D8" s="210">
        <v>10303</v>
      </c>
      <c r="E8" s="10" t="str">
        <f>IF('入力画面(入力シートその２・物品)'!W16&lt;&gt;"",'入力画面(入力シートその２・物品)'!W16,"")</f>
        <v/>
      </c>
      <c r="F8" s="119"/>
      <c r="G8" s="205"/>
      <c r="H8" s="205"/>
      <c r="I8" s="205"/>
      <c r="J8" s="206"/>
      <c r="K8" s="206"/>
      <c r="L8" s="206"/>
      <c r="M8" s="206"/>
      <c r="N8" s="206"/>
      <c r="O8" s="206"/>
      <c r="P8" s="206"/>
      <c r="Q8" s="14">
        <f>'入力画面(入力シートその３)'!B9</f>
        <v>0</v>
      </c>
      <c r="R8" s="95">
        <f>'入力画面(入力シートその３)'!E9</f>
        <v>0</v>
      </c>
      <c r="S8" s="12">
        <f>'入力画面(入力シートその３)'!I9</f>
        <v>0</v>
      </c>
      <c r="T8" s="96">
        <f>'入力画面(入力シートその３)'!K9</f>
        <v>0</v>
      </c>
      <c r="U8" s="246"/>
      <c r="V8" s="287">
        <v>7</v>
      </c>
      <c r="W8" s="246" t="s">
        <v>358</v>
      </c>
      <c r="X8" s="246"/>
      <c r="Y8" s="246"/>
      <c r="Z8" s="246"/>
      <c r="AA8" s="246"/>
      <c r="AB8" s="250">
        <f>'入力画面(入力シートその４)'!J18</f>
        <v>0</v>
      </c>
      <c r="AC8" s="250">
        <f>'入力画面(入力シートその４)'!S18</f>
        <v>0</v>
      </c>
      <c r="AD8" s="246">
        <f>'入力画面(入力シートその４)'!AB18</f>
        <v>0</v>
      </c>
      <c r="AE8" s="249"/>
    </row>
    <row r="9" spans="1:37" ht="12" customHeight="1">
      <c r="A9" s="8">
        <v>8</v>
      </c>
      <c r="B9" s="9" t="str">
        <f>IF(ISBLANK('入力画面(入力シートその１)'!G20),"",'入力画面(入力シートその１)'!G20)</f>
        <v/>
      </c>
      <c r="C9" s="209">
        <v>1</v>
      </c>
      <c r="D9" s="210">
        <v>10304</v>
      </c>
      <c r="E9" s="10" t="str">
        <f>IF('入力画面(入力シートその２・物品)'!W17&lt;&gt;"",'入力画面(入力シートその２・物品)'!W17,"")</f>
        <v/>
      </c>
      <c r="F9" s="119"/>
      <c r="G9" s="205"/>
      <c r="H9" s="205"/>
      <c r="I9" s="205"/>
      <c r="J9" s="206"/>
      <c r="K9" s="206"/>
      <c r="L9" s="206"/>
      <c r="M9" s="206"/>
      <c r="N9" s="206"/>
      <c r="O9" s="206"/>
      <c r="P9" s="206"/>
      <c r="Q9" s="14">
        <f>'入力画面(入力シートその３)'!B10</f>
        <v>0</v>
      </c>
      <c r="R9" s="95">
        <f>'入力画面(入力シートその３)'!E10</f>
        <v>0</v>
      </c>
      <c r="S9" s="12">
        <f>'入力画面(入力シートその３)'!I10</f>
        <v>0</v>
      </c>
      <c r="T9" s="96">
        <f>'入力画面(入力シートその３)'!K10</f>
        <v>0</v>
      </c>
      <c r="U9" s="246"/>
      <c r="V9" s="287">
        <v>8</v>
      </c>
      <c r="W9" s="246" t="s">
        <v>359</v>
      </c>
      <c r="X9" s="246"/>
      <c r="Y9" s="246"/>
      <c r="Z9" s="246"/>
      <c r="AA9" s="246"/>
      <c r="AB9" s="250">
        <f>'入力画面(入力シートその４)'!J19</f>
        <v>0</v>
      </c>
      <c r="AC9" s="250">
        <f>'入力画面(入力シートその４)'!S19</f>
        <v>0</v>
      </c>
      <c r="AD9" s="246">
        <f>'入力画面(入力シートその４)'!AB19</f>
        <v>0</v>
      </c>
      <c r="AE9" s="249"/>
    </row>
    <row r="10" spans="1:37" ht="12" customHeight="1">
      <c r="A10" s="8">
        <v>9</v>
      </c>
      <c r="B10" s="9" t="str">
        <f>IF(ISBLANK('入力画面(入力シートその１)'!G21),"",'入力画面(入力シートその１)'!G21)</f>
        <v/>
      </c>
      <c r="C10" s="209">
        <v>1</v>
      </c>
      <c r="D10" s="210">
        <v>10305</v>
      </c>
      <c r="E10" s="10" t="str">
        <f>IF('入力画面(入力シートその２・物品)'!W18&lt;&gt;"",'入力画面(入力シートその２・物品)'!W18,"")</f>
        <v/>
      </c>
      <c r="F10" s="119"/>
      <c r="G10" s="205"/>
      <c r="H10" s="205"/>
      <c r="I10" s="205"/>
      <c r="J10" s="206"/>
      <c r="K10" s="206"/>
      <c r="L10" s="206"/>
      <c r="M10" s="206"/>
      <c r="N10" s="206"/>
      <c r="O10" s="206"/>
      <c r="P10" s="206"/>
      <c r="Q10" s="14">
        <f>'入力画面(入力シートその３)'!B11</f>
        <v>0</v>
      </c>
      <c r="R10" s="95">
        <f>'入力画面(入力シートその３)'!E11</f>
        <v>0</v>
      </c>
      <c r="S10" s="12">
        <f>'入力画面(入力シートその３)'!I11</f>
        <v>0</v>
      </c>
      <c r="T10" s="96">
        <f>'入力画面(入力シートその３)'!K11</f>
        <v>0</v>
      </c>
      <c r="U10" s="246"/>
      <c r="V10" s="287">
        <v>9</v>
      </c>
      <c r="W10" s="246" t="s">
        <v>360</v>
      </c>
      <c r="X10" s="246"/>
      <c r="Y10" s="246"/>
      <c r="Z10" s="246"/>
      <c r="AA10" s="246"/>
      <c r="AB10" s="250">
        <f>'入力画面(入力シートその４)'!J20</f>
        <v>0</v>
      </c>
      <c r="AC10" s="250">
        <f>'入力画面(入力シートその４)'!S20</f>
        <v>0</v>
      </c>
      <c r="AD10" s="246">
        <f>'入力画面(入力シートその４)'!AB20</f>
        <v>0</v>
      </c>
      <c r="AE10" s="249"/>
    </row>
    <row r="11" spans="1:37" ht="12" customHeight="1">
      <c r="A11" s="8">
        <v>10</v>
      </c>
      <c r="B11" s="9" t="str">
        <f>IF(ISBLANK('入力画面(入力シートその１)'!G22),"",'入力画面(入力シートその１)'!G22)</f>
        <v/>
      </c>
      <c r="C11" s="209">
        <v>1</v>
      </c>
      <c r="D11" s="210">
        <v>10306</v>
      </c>
      <c r="E11" s="10" t="str">
        <f>IF('入力画面(入力シートその２・物品)'!W19&lt;&gt;"",'入力画面(入力シートその２・物品)'!W19,"")</f>
        <v/>
      </c>
      <c r="F11" s="119"/>
      <c r="G11" s="205"/>
      <c r="H11" s="205"/>
      <c r="I11" s="205"/>
      <c r="J11" s="206"/>
      <c r="K11" s="206"/>
      <c r="L11" s="206"/>
      <c r="M11" s="206"/>
      <c r="N11" s="206"/>
      <c r="O11" s="206"/>
      <c r="P11" s="206"/>
      <c r="Q11" s="97">
        <f>'入力画面(入力シートその３)'!B12</f>
        <v>0</v>
      </c>
      <c r="R11" s="98">
        <f>'入力画面(入力シートその３)'!E12</f>
        <v>0</v>
      </c>
      <c r="S11" s="99">
        <f>'入力画面(入力シートその３)'!I12</f>
        <v>0</v>
      </c>
      <c r="T11" s="100">
        <f>'入力画面(入力シートその３)'!K12</f>
        <v>0</v>
      </c>
      <c r="U11" s="246"/>
      <c r="V11" s="287">
        <v>10</v>
      </c>
      <c r="W11" s="246" t="s">
        <v>361</v>
      </c>
      <c r="X11" s="246"/>
      <c r="Y11" s="246"/>
      <c r="Z11" s="246"/>
      <c r="AA11" s="246"/>
      <c r="AB11" s="250">
        <f>'入力画面(入力シートその４)'!J21</f>
        <v>0</v>
      </c>
      <c r="AC11" s="250">
        <f>'入力画面(入力シートその４)'!S21</f>
        <v>0</v>
      </c>
      <c r="AD11" s="246">
        <f>'入力画面(入力シートその４)'!AB21</f>
        <v>0</v>
      </c>
      <c r="AE11" s="249"/>
      <c r="AF11" s="249"/>
      <c r="AG11" s="249"/>
      <c r="AH11" s="249"/>
      <c r="AI11" s="249"/>
      <c r="AJ11" s="249"/>
      <c r="AK11" s="249"/>
    </row>
    <row r="12" spans="1:37" ht="12" customHeight="1">
      <c r="A12" s="8">
        <v>11</v>
      </c>
      <c r="B12" s="9" t="str">
        <f>IF(ISBLANK('入力画面(入力シートその１)'!G23),"",'入力画面(入力シートその１)'!G23)</f>
        <v/>
      </c>
      <c r="C12" s="209">
        <v>1</v>
      </c>
      <c r="D12" s="210">
        <v>10399</v>
      </c>
      <c r="E12" s="10" t="str">
        <f>IF('入力画面(入力シートその２・物品)'!W20&lt;&gt;"",'入力画面(入力シートその２・物品)'!W20,"")</f>
        <v/>
      </c>
      <c r="F12" s="119"/>
      <c r="G12" s="205"/>
      <c r="H12" s="205"/>
      <c r="I12" s="205"/>
      <c r="J12" s="206"/>
      <c r="K12" s="206"/>
      <c r="L12" s="206"/>
      <c r="M12" s="206"/>
      <c r="N12" s="206"/>
      <c r="O12" s="206"/>
      <c r="P12" s="206"/>
      <c r="Q12" s="80"/>
      <c r="R12" s="12"/>
      <c r="S12" s="13"/>
      <c r="T12" s="14"/>
      <c r="U12" s="246"/>
      <c r="V12" s="287">
        <v>11</v>
      </c>
      <c r="W12" s="246" t="s">
        <v>362</v>
      </c>
      <c r="X12" s="246"/>
      <c r="Y12" s="246"/>
      <c r="Z12" s="246"/>
      <c r="AA12" s="246"/>
      <c r="AB12" s="250">
        <f>'入力画面(入力シートその４)'!J22</f>
        <v>0</v>
      </c>
      <c r="AC12" s="250">
        <f>'入力画面(入力シートその４)'!S22</f>
        <v>0</v>
      </c>
      <c r="AD12" s="246">
        <f>'入力画面(入力シートその４)'!AB22</f>
        <v>0</v>
      </c>
      <c r="AE12" s="249"/>
      <c r="AF12" s="249"/>
      <c r="AG12" s="249"/>
      <c r="AH12" s="249"/>
      <c r="AI12" s="249"/>
      <c r="AJ12" s="249"/>
      <c r="AK12" s="249"/>
    </row>
    <row r="13" spans="1:37" ht="12" customHeight="1">
      <c r="A13" s="8">
        <v>12</v>
      </c>
      <c r="B13" s="9" t="str">
        <f>IF(ISBLANK('入力画面(入力シートその１)'!G24),"",'入力画面(入力シートその１)'!G24)</f>
        <v/>
      </c>
      <c r="C13" s="209">
        <v>1</v>
      </c>
      <c r="D13" s="210">
        <v>10401</v>
      </c>
      <c r="E13" s="10" t="str">
        <f>IF('入力画面(入力シートその２・物品)'!W21&lt;&gt;"",'入力画面(入力シートその２・物品)'!W21,"")</f>
        <v/>
      </c>
      <c r="F13" s="119"/>
      <c r="G13" s="205"/>
      <c r="H13" s="205"/>
      <c r="I13" s="205"/>
      <c r="J13" s="206"/>
      <c r="K13" s="206"/>
      <c r="L13" s="206"/>
      <c r="M13" s="206"/>
      <c r="N13" s="206"/>
      <c r="O13" s="206"/>
      <c r="P13" s="206"/>
      <c r="Q13" s="80"/>
      <c r="R13" s="12"/>
      <c r="S13" s="13"/>
      <c r="T13" s="14"/>
      <c r="U13" s="246"/>
      <c r="V13" s="287">
        <v>12</v>
      </c>
      <c r="W13" s="246" t="s">
        <v>363</v>
      </c>
      <c r="X13" s="246"/>
      <c r="Y13" s="246"/>
      <c r="Z13" s="246"/>
      <c r="AA13" s="246"/>
      <c r="AB13" s="250">
        <f>'入力画面(入力シートその４)'!J23</f>
        <v>0</v>
      </c>
      <c r="AC13" s="250">
        <f>'入力画面(入力シートその４)'!S23</f>
        <v>0</v>
      </c>
      <c r="AD13" s="246">
        <f>'入力画面(入力シートその４)'!AB23</f>
        <v>0</v>
      </c>
      <c r="AE13" s="249"/>
      <c r="AF13" s="249"/>
      <c r="AG13" s="249"/>
      <c r="AH13" s="249"/>
      <c r="AI13" s="249"/>
      <c r="AJ13" s="249"/>
      <c r="AK13" s="249"/>
    </row>
    <row r="14" spans="1:37" ht="12" customHeight="1">
      <c r="A14" s="8">
        <v>13</v>
      </c>
      <c r="B14" s="9" t="str">
        <f>IF(ISBLANK('入力画面(入力シートその１)'!G25),"",'入力画面(入力シートその１)'!G25)</f>
        <v/>
      </c>
      <c r="C14" s="209">
        <v>1</v>
      </c>
      <c r="D14" s="210">
        <v>10402</v>
      </c>
      <c r="E14" s="10" t="str">
        <f>IF('入力画面(入力シートその２・物品)'!W22&lt;&gt;"",'入力画面(入力シートその２・物品)'!W22,"")</f>
        <v/>
      </c>
      <c r="F14" s="119"/>
      <c r="G14" s="205"/>
      <c r="H14" s="205"/>
      <c r="I14" s="205"/>
      <c r="J14" s="206"/>
      <c r="K14" s="206"/>
      <c r="L14" s="206"/>
      <c r="M14" s="206"/>
      <c r="N14" s="206"/>
      <c r="O14" s="206"/>
      <c r="P14" s="206"/>
      <c r="Q14" s="80"/>
      <c r="R14" s="12"/>
      <c r="S14" s="13"/>
      <c r="T14" s="14"/>
      <c r="U14" s="246"/>
      <c r="V14" s="287">
        <v>13</v>
      </c>
      <c r="W14" s="246" t="s">
        <v>364</v>
      </c>
      <c r="X14" s="246"/>
      <c r="Y14" s="246"/>
      <c r="Z14" s="246"/>
      <c r="AA14" s="246"/>
      <c r="AB14" s="250">
        <f>'入力画面(入力シートその４)'!J24</f>
        <v>0</v>
      </c>
      <c r="AC14" s="250">
        <f>'入力画面(入力シートその４)'!S24</f>
        <v>0</v>
      </c>
      <c r="AD14" s="246">
        <f>'入力画面(入力シートその４)'!AB24</f>
        <v>0</v>
      </c>
      <c r="AE14" s="249"/>
      <c r="AF14" s="249"/>
      <c r="AG14" s="249"/>
      <c r="AH14" s="249"/>
      <c r="AI14" s="249"/>
      <c r="AJ14" s="249"/>
      <c r="AK14" s="249"/>
    </row>
    <row r="15" spans="1:37" ht="12" customHeight="1">
      <c r="A15" s="8">
        <v>14</v>
      </c>
      <c r="B15" s="9" t="str">
        <f>IF(ISBLANK('入力画面(入力シートその１)'!G26),"",'入力画面(入力シートその１)'!G26)</f>
        <v/>
      </c>
      <c r="C15" s="209">
        <v>1</v>
      </c>
      <c r="D15" s="210">
        <v>10501</v>
      </c>
      <c r="E15" s="10" t="str">
        <f>IF('入力画面(入力シートその２・物品)'!W23&lt;&gt;"",'入力画面(入力シートその２・物品)'!W23,"")</f>
        <v/>
      </c>
      <c r="F15" s="119"/>
      <c r="G15" s="205"/>
      <c r="H15" s="205"/>
      <c r="I15" s="205"/>
      <c r="J15" s="206"/>
      <c r="K15" s="206"/>
      <c r="L15" s="206"/>
      <c r="M15" s="206"/>
      <c r="N15" s="206"/>
      <c r="O15" s="206"/>
      <c r="P15" s="206"/>
      <c r="Q15" s="80"/>
      <c r="R15" s="12"/>
      <c r="S15" s="13"/>
      <c r="T15" s="14"/>
      <c r="U15" s="246"/>
      <c r="V15" s="287">
        <v>14</v>
      </c>
      <c r="W15" s="246" t="s">
        <v>365</v>
      </c>
      <c r="X15" s="246"/>
      <c r="Y15" s="246"/>
      <c r="Z15" s="246"/>
      <c r="AA15" s="246"/>
      <c r="AB15" s="250">
        <f>'入力画面(入力シートその４)'!J25</f>
        <v>0</v>
      </c>
      <c r="AC15" s="250">
        <f>'入力画面(入力シートその４)'!S25</f>
        <v>0</v>
      </c>
      <c r="AD15" s="246">
        <f>'入力画面(入力シートその４)'!AB25</f>
        <v>0</v>
      </c>
      <c r="AE15" s="249"/>
      <c r="AF15" s="249"/>
      <c r="AG15" s="249"/>
      <c r="AH15" s="249"/>
      <c r="AI15" s="249"/>
      <c r="AJ15" s="249"/>
      <c r="AK15" s="249"/>
    </row>
    <row r="16" spans="1:37" ht="12" customHeight="1">
      <c r="A16" s="8">
        <v>15</v>
      </c>
      <c r="B16" s="9" t="str">
        <f>IF(ISBLANK('入力画面(入力シートその１)'!G27),"",'入力画面(入力シートその１)'!G27)</f>
        <v/>
      </c>
      <c r="C16" s="211">
        <v>1</v>
      </c>
      <c r="D16" s="212">
        <v>10601</v>
      </c>
      <c r="E16" s="10" t="str">
        <f>IF('入力画面(入力シートその２・物品)'!W24&lt;&gt;"",'入力画面(入力シートその２・物品)'!W24,"")</f>
        <v/>
      </c>
      <c r="F16" s="119"/>
      <c r="G16" s="205"/>
      <c r="H16" s="205"/>
      <c r="I16" s="205"/>
      <c r="J16" s="206"/>
      <c r="K16" s="206"/>
      <c r="L16" s="206"/>
      <c r="M16" s="206"/>
      <c r="N16" s="206"/>
      <c r="O16" s="206"/>
      <c r="P16" s="206"/>
      <c r="Q16" s="80"/>
      <c r="R16" s="12"/>
      <c r="S16" s="13"/>
      <c r="T16" s="14"/>
      <c r="U16" s="246"/>
      <c r="V16" s="287">
        <v>15</v>
      </c>
      <c r="W16" s="246" t="s">
        <v>366</v>
      </c>
      <c r="X16" s="246"/>
      <c r="Y16" s="246"/>
      <c r="Z16" s="246"/>
      <c r="AA16" s="246"/>
      <c r="AB16" s="250">
        <f>'入力画面(入力シートその４)'!J26</f>
        <v>0</v>
      </c>
      <c r="AC16" s="250">
        <f>'入力画面(入力シートその４)'!S26</f>
        <v>0</v>
      </c>
      <c r="AD16" s="246">
        <f>'入力画面(入力シートその４)'!AB26</f>
        <v>0</v>
      </c>
      <c r="AE16" s="249"/>
      <c r="AF16" s="249"/>
      <c r="AG16" s="249"/>
      <c r="AH16" s="249"/>
      <c r="AI16" s="249"/>
      <c r="AJ16" s="249"/>
      <c r="AK16" s="249"/>
    </row>
    <row r="17" spans="1:37" ht="12" customHeight="1">
      <c r="A17" s="8">
        <v>16</v>
      </c>
      <c r="B17" s="9" t="str">
        <f>IF(ISBLANK('入力画面(入力シートその１)'!G29),"",'入力画面(入力シートその１)'!G29)</f>
        <v/>
      </c>
      <c r="C17" s="213">
        <v>2</v>
      </c>
      <c r="D17" s="214">
        <v>20101</v>
      </c>
      <c r="E17" s="16" t="str">
        <f>IF('入力画面(入力シートその２・物品)'!W25&lt;&gt;"",'入力画面(入力シートその２・物品)'!W25,"")</f>
        <v/>
      </c>
      <c r="F17" s="205"/>
      <c r="G17" s="205"/>
      <c r="H17" s="205"/>
      <c r="I17" s="205"/>
      <c r="J17" s="206"/>
      <c r="K17" s="206"/>
      <c r="L17" s="206"/>
      <c r="M17" s="206"/>
      <c r="N17" s="206"/>
      <c r="O17" s="206"/>
      <c r="P17" s="206"/>
      <c r="Q17" s="80"/>
      <c r="R17" s="12"/>
      <c r="S17" s="13"/>
      <c r="T17" s="14"/>
      <c r="U17" s="246"/>
      <c r="V17" s="287">
        <v>16</v>
      </c>
      <c r="W17" s="246" t="s">
        <v>367</v>
      </c>
      <c r="X17" s="246"/>
      <c r="Y17" s="246"/>
      <c r="Z17" s="246"/>
      <c r="AA17" s="246"/>
      <c r="AB17" s="250">
        <f>'入力画面(入力シートその４)'!J27</f>
        <v>0</v>
      </c>
      <c r="AC17" s="250">
        <f>'入力画面(入力シートその４)'!S27</f>
        <v>0</v>
      </c>
      <c r="AD17" s="246">
        <f>'入力画面(入力シートその４)'!AB27</f>
        <v>0</v>
      </c>
      <c r="AE17" s="249"/>
      <c r="AF17" s="249"/>
      <c r="AG17" s="249"/>
      <c r="AH17" s="249"/>
      <c r="AI17" s="249"/>
      <c r="AJ17" s="249"/>
      <c r="AK17" s="249"/>
    </row>
    <row r="18" spans="1:37" ht="12" customHeight="1">
      <c r="A18" s="8">
        <v>17</v>
      </c>
      <c r="B18" s="119"/>
      <c r="C18" s="209">
        <v>2</v>
      </c>
      <c r="D18" s="210">
        <v>20102</v>
      </c>
      <c r="E18" s="10" t="str">
        <f>IF('入力画面(入力シートその２・物品)'!W26&lt;&gt;"",'入力画面(入力シートその２・物品)'!W26,"")</f>
        <v/>
      </c>
      <c r="F18" s="205"/>
      <c r="G18" s="205"/>
      <c r="H18" s="205"/>
      <c r="I18" s="205"/>
      <c r="J18" s="206"/>
      <c r="K18" s="206"/>
      <c r="L18" s="206"/>
      <c r="M18" s="206"/>
      <c r="N18" s="206"/>
      <c r="O18" s="206"/>
      <c r="P18" s="206"/>
      <c r="Q18" s="80"/>
      <c r="R18" s="12"/>
      <c r="S18" s="13"/>
      <c r="T18" s="14"/>
      <c r="U18" s="246"/>
      <c r="V18" s="287">
        <v>17</v>
      </c>
      <c r="W18" s="246" t="s">
        <v>368</v>
      </c>
      <c r="X18" s="246"/>
      <c r="Y18" s="246"/>
      <c r="Z18" s="246"/>
      <c r="AA18" s="246"/>
      <c r="AB18" s="250">
        <f>'入力画面(入力シートその４)'!J28</f>
        <v>0</v>
      </c>
      <c r="AC18" s="250">
        <f>'入力画面(入力シートその４)'!S28</f>
        <v>0</v>
      </c>
      <c r="AD18" s="246">
        <f>'入力画面(入力シートその４)'!AB28</f>
        <v>0</v>
      </c>
      <c r="AE18" s="249"/>
      <c r="AF18" s="249"/>
      <c r="AG18" s="249"/>
      <c r="AH18" s="249"/>
      <c r="AI18" s="249"/>
      <c r="AJ18" s="249"/>
      <c r="AK18" s="249"/>
    </row>
    <row r="19" spans="1:37" ht="12" customHeight="1">
      <c r="A19" s="8">
        <v>18</v>
      </c>
      <c r="B19" s="17" t="str">
        <f>IF(ISBLANK('入力画面(入力シートその１)'!R16),"",'入力画面(入力シートその１)'!R16)</f>
        <v/>
      </c>
      <c r="C19" s="88" t="s">
        <v>99</v>
      </c>
      <c r="D19" s="210">
        <v>20103</v>
      </c>
      <c r="E19" s="10" t="str">
        <f>IF('入力画面(入力シートその２・物品)'!W27&lt;&gt;"",'入力画面(入力シートその２・物品)'!W27,"")</f>
        <v/>
      </c>
      <c r="F19" s="205"/>
      <c r="G19" s="205"/>
      <c r="H19" s="205"/>
      <c r="I19" s="205"/>
      <c r="J19" s="206"/>
      <c r="K19" s="206"/>
      <c r="L19" s="206"/>
      <c r="M19" s="206"/>
      <c r="N19" s="207"/>
      <c r="O19" s="207"/>
      <c r="P19" s="207"/>
      <c r="Q19" s="80"/>
      <c r="R19" s="12"/>
      <c r="S19" s="13"/>
      <c r="T19" s="14"/>
      <c r="U19" s="246"/>
      <c r="V19" s="287">
        <v>18</v>
      </c>
      <c r="W19" s="246" t="s">
        <v>369</v>
      </c>
      <c r="X19" s="246"/>
      <c r="Y19" s="246"/>
      <c r="Z19" s="246"/>
      <c r="AA19" s="246"/>
      <c r="AB19" s="250">
        <f>'入力画面(入力シートその４)'!J29</f>
        <v>0</v>
      </c>
      <c r="AC19" s="250">
        <f>'入力画面(入力シートその４)'!S29</f>
        <v>0</v>
      </c>
      <c r="AD19" s="246">
        <f>'入力画面(入力シートその４)'!AB29</f>
        <v>0</v>
      </c>
      <c r="AE19" s="249"/>
      <c r="AF19" s="249"/>
      <c r="AG19" s="249"/>
      <c r="AH19" s="249"/>
      <c r="AI19" s="249"/>
      <c r="AJ19" s="249"/>
      <c r="AK19" s="249"/>
    </row>
    <row r="20" spans="1:37" ht="12" customHeight="1">
      <c r="A20" s="8">
        <v>19</v>
      </c>
      <c r="B20" s="9" t="str">
        <f>IF(ISBLANK('入力画面(入力シートその１)'!R17),"",'入力画面(入力シートその１)'!R17)</f>
        <v/>
      </c>
      <c r="C20" s="209">
        <v>2</v>
      </c>
      <c r="D20" s="210">
        <v>20104</v>
      </c>
      <c r="E20" s="10" t="str">
        <f>IF('入力画面(入力シートその２・物品)'!W28&lt;&gt;"",'入力画面(入力シートその２・物品)'!W28,"")</f>
        <v/>
      </c>
      <c r="F20" s="205"/>
      <c r="G20" s="205"/>
      <c r="H20" s="205"/>
      <c r="I20" s="205"/>
      <c r="J20" s="206"/>
      <c r="K20" s="206"/>
      <c r="L20" s="206"/>
      <c r="M20" s="206"/>
      <c r="N20" s="206"/>
      <c r="O20" s="206"/>
      <c r="P20" s="206"/>
      <c r="Q20" s="80"/>
      <c r="R20" s="12"/>
      <c r="S20" s="13"/>
      <c r="T20" s="14"/>
      <c r="U20" s="246"/>
      <c r="V20" s="287">
        <v>19</v>
      </c>
      <c r="W20" s="246" t="s">
        <v>370</v>
      </c>
      <c r="X20" s="246"/>
      <c r="Y20" s="246"/>
      <c r="Z20" s="246"/>
      <c r="AA20" s="246"/>
      <c r="AB20" s="250">
        <f>'入力画面(入力シートその４)'!J30</f>
        <v>0</v>
      </c>
      <c r="AC20" s="250">
        <f>'入力画面(入力シートその４)'!S30</f>
        <v>0</v>
      </c>
      <c r="AD20" s="246">
        <f>'入力画面(入力シートその４)'!AB30</f>
        <v>0</v>
      </c>
      <c r="AE20" s="249"/>
      <c r="AF20" s="249"/>
      <c r="AG20" s="249"/>
      <c r="AH20" s="249"/>
      <c r="AI20" s="249"/>
      <c r="AJ20" s="249"/>
      <c r="AK20" s="249"/>
    </row>
    <row r="21" spans="1:37" ht="12" customHeight="1">
      <c r="A21" s="8">
        <v>20</v>
      </c>
      <c r="B21" s="9" t="str">
        <f>IF(ISBLANK('入力画面(入力シートその１)'!R18),"",'入力画面(入力シートその１)'!R18)</f>
        <v/>
      </c>
      <c r="C21" s="209">
        <v>2</v>
      </c>
      <c r="D21" s="210">
        <v>20105</v>
      </c>
      <c r="E21" s="10" t="str">
        <f>IF('入力画面(入力シートその２・物品)'!W29&lt;&gt;"",'入力画面(入力シートその２・物品)'!W29,"")</f>
        <v/>
      </c>
      <c r="F21" s="205"/>
      <c r="G21" s="205"/>
      <c r="H21" s="205"/>
      <c r="I21" s="205"/>
      <c r="J21" s="206"/>
      <c r="K21" s="206"/>
      <c r="L21" s="206"/>
      <c r="M21" s="206"/>
      <c r="N21" s="206"/>
      <c r="O21" s="206"/>
      <c r="P21" s="206"/>
      <c r="Q21" s="80"/>
      <c r="R21" s="12"/>
      <c r="S21" s="13"/>
      <c r="T21" s="14"/>
      <c r="U21" s="246"/>
      <c r="V21" s="287">
        <v>20</v>
      </c>
      <c r="W21" s="246" t="s">
        <v>371</v>
      </c>
      <c r="X21" s="246"/>
      <c r="Y21" s="246"/>
      <c r="Z21" s="246"/>
      <c r="AA21" s="246"/>
      <c r="AB21" s="250">
        <f>'入力画面(入力シートその４)'!J31</f>
        <v>0</v>
      </c>
      <c r="AC21" s="250">
        <f>'入力画面(入力シートその４)'!S31</f>
        <v>0</v>
      </c>
      <c r="AD21" s="246">
        <f>'入力画面(入力シートその４)'!AB31</f>
        <v>0</v>
      </c>
      <c r="AE21" s="249"/>
      <c r="AF21" s="249"/>
      <c r="AG21" s="249"/>
      <c r="AH21" s="249"/>
      <c r="AI21" s="249"/>
      <c r="AJ21" s="249"/>
      <c r="AK21" s="249"/>
    </row>
    <row r="22" spans="1:37" ht="12" customHeight="1">
      <c r="A22" s="8">
        <v>21</v>
      </c>
      <c r="B22" s="9" t="str">
        <f>IF(ISBLANK('入力画面(入力シートその１)'!R19),"",'入力画面(入力シートその１)'!R19)</f>
        <v/>
      </c>
      <c r="C22" s="209">
        <v>2</v>
      </c>
      <c r="D22" s="210">
        <v>20106</v>
      </c>
      <c r="E22" s="10" t="str">
        <f>IF('入力画面(入力シートその２・物品)'!W30&lt;&gt;"",'入力画面(入力シートその２・物品)'!W30,"")</f>
        <v/>
      </c>
      <c r="F22" s="205"/>
      <c r="G22" s="205"/>
      <c r="H22" s="205"/>
      <c r="I22" s="205"/>
      <c r="J22" s="206"/>
      <c r="K22" s="206"/>
      <c r="L22" s="206"/>
      <c r="M22" s="206"/>
      <c r="N22" s="206"/>
      <c r="O22" s="206"/>
      <c r="P22" s="206"/>
      <c r="Q22" s="80"/>
      <c r="R22" s="12"/>
      <c r="S22" s="13"/>
      <c r="T22" s="14"/>
      <c r="U22" s="246"/>
      <c r="V22" s="287">
        <v>21</v>
      </c>
      <c r="W22" s="246" t="s">
        <v>372</v>
      </c>
      <c r="X22" s="246"/>
      <c r="Y22" s="246"/>
      <c r="Z22" s="246"/>
      <c r="AA22" s="246"/>
      <c r="AB22" s="251">
        <f>'入力画面(入力シートその４)'!J32</f>
        <v>0</v>
      </c>
      <c r="AC22" s="251">
        <f>'入力画面(入力シートその４)'!S32</f>
        <v>0</v>
      </c>
      <c r="AD22" s="246">
        <f>'入力画面(入力シートその４)'!AB32</f>
        <v>0</v>
      </c>
      <c r="AE22" s="249"/>
      <c r="AF22" s="249"/>
      <c r="AG22" s="249"/>
      <c r="AH22" s="249"/>
      <c r="AI22" s="249"/>
      <c r="AJ22" s="249"/>
      <c r="AK22" s="249"/>
    </row>
    <row r="23" spans="1:37" ht="12" customHeight="1">
      <c r="A23" s="8">
        <v>22</v>
      </c>
      <c r="B23" s="9" t="str">
        <f>IF(ISBLANK('入力画面(入力シートその１)'!R20),"",'入力画面(入力シートその１)'!R20)</f>
        <v/>
      </c>
      <c r="C23" s="209">
        <v>2</v>
      </c>
      <c r="D23" s="210">
        <v>20107</v>
      </c>
      <c r="E23" s="10" t="str">
        <f>IF('入力画面(入力シートその２・物品)'!W31&lt;&gt;"",'入力画面(入力シートその２・物品)'!W31,"")</f>
        <v/>
      </c>
      <c r="F23" s="205"/>
      <c r="G23" s="205"/>
      <c r="H23" s="205"/>
      <c r="I23" s="205"/>
      <c r="J23" s="206"/>
      <c r="K23" s="206"/>
      <c r="L23" s="206"/>
      <c r="M23" s="206"/>
      <c r="N23" s="206"/>
      <c r="O23" s="206"/>
      <c r="P23" s="206"/>
      <c r="Q23" s="80"/>
      <c r="R23" s="12"/>
      <c r="S23" s="13"/>
      <c r="T23" s="14"/>
      <c r="U23" s="246"/>
      <c r="V23" s="288">
        <v>22</v>
      </c>
      <c r="W23" s="248" t="s">
        <v>1015</v>
      </c>
      <c r="X23" s="248"/>
      <c r="Y23" s="248"/>
      <c r="Z23" s="248"/>
      <c r="AA23" s="248"/>
      <c r="AB23" s="252">
        <f>'入力画面(入力シートその４)'!J33</f>
        <v>0</v>
      </c>
      <c r="AC23" s="252">
        <f>'入力画面(入力シートその４)'!S33</f>
        <v>0</v>
      </c>
      <c r="AD23" s="248">
        <f>'入力画面(入力シートその４)'!AB33</f>
        <v>0</v>
      </c>
      <c r="AE23" s="249"/>
      <c r="AF23" s="249"/>
      <c r="AG23" s="249"/>
      <c r="AH23" s="249"/>
      <c r="AI23" s="249"/>
      <c r="AJ23" s="249"/>
      <c r="AK23" s="249"/>
    </row>
    <row r="24" spans="1:37" ht="12" customHeight="1">
      <c r="A24" s="8">
        <v>23</v>
      </c>
      <c r="B24" s="9" t="str">
        <f>IF(ISBLANK('入力画面(入力シートその１)'!R21),"",'入力画面(入力シートその１)'!R21)</f>
        <v/>
      </c>
      <c r="C24" s="209">
        <v>2</v>
      </c>
      <c r="D24" s="210">
        <v>20108</v>
      </c>
      <c r="E24" s="10" t="str">
        <f>IF('入力画面(入力シートその２・物品)'!W32&lt;&gt;"",'入力画面(入力シートその２・物品)'!W32,"")</f>
        <v/>
      </c>
      <c r="F24" s="205"/>
      <c r="G24" s="205"/>
      <c r="H24" s="205"/>
      <c r="I24" s="205"/>
      <c r="J24" s="206"/>
      <c r="K24" s="206"/>
      <c r="L24" s="206"/>
      <c r="M24" s="206"/>
      <c r="N24" s="206"/>
      <c r="O24" s="206"/>
      <c r="P24" s="206"/>
      <c r="Q24" s="80"/>
      <c r="R24" s="12"/>
      <c r="S24" s="13"/>
      <c r="T24" s="14"/>
      <c r="U24" s="246"/>
      <c r="V24" s="287"/>
      <c r="W24" s="246"/>
      <c r="X24" s="246"/>
      <c r="Y24" s="246"/>
      <c r="Z24" s="246"/>
      <c r="AA24" s="246"/>
      <c r="AB24" s="246"/>
      <c r="AC24" s="246"/>
      <c r="AD24" s="246"/>
    </row>
    <row r="25" spans="1:37" ht="12" customHeight="1">
      <c r="A25" s="8">
        <v>24</v>
      </c>
      <c r="B25" s="9" t="str">
        <f>IF(ISBLANK('入力画面(入力シートその１)'!R22),"",'入力画面(入力シートその１)'!R22)</f>
        <v/>
      </c>
      <c r="C25" s="209">
        <v>2</v>
      </c>
      <c r="D25" s="210">
        <v>20199</v>
      </c>
      <c r="E25" s="10" t="str">
        <f>IF('入力画面(入力シートその２・物品)'!W33&lt;&gt;"",'入力画面(入力シートその２・物品)'!W33,"")</f>
        <v/>
      </c>
      <c r="F25" s="205"/>
      <c r="G25" s="205"/>
      <c r="H25" s="205"/>
      <c r="I25" s="205"/>
      <c r="J25" s="206"/>
      <c r="K25" s="206"/>
      <c r="L25" s="206"/>
      <c r="M25" s="206"/>
      <c r="N25" s="206"/>
      <c r="O25" s="206"/>
      <c r="P25" s="206"/>
      <c r="Q25" s="80"/>
      <c r="R25" s="12"/>
      <c r="S25" s="13"/>
      <c r="T25" s="14"/>
      <c r="U25" s="246"/>
      <c r="V25" s="287"/>
      <c r="W25" s="246"/>
      <c r="X25" s="246"/>
      <c r="Y25" s="246"/>
      <c r="Z25" s="246"/>
      <c r="AA25" s="246"/>
      <c r="AB25" s="246"/>
      <c r="AC25" s="246"/>
      <c r="AD25" s="246"/>
    </row>
    <row r="26" spans="1:37" ht="12" customHeight="1">
      <c r="A26" s="8">
        <v>25</v>
      </c>
      <c r="B26" s="9" t="str">
        <f>IF(ISBLANK('入力画面(入力シートその１)'!R23),"",'入力画面(入力シートその１)'!R23)</f>
        <v/>
      </c>
      <c r="C26" s="209">
        <v>2</v>
      </c>
      <c r="D26" s="210">
        <v>20201</v>
      </c>
      <c r="E26" s="10" t="str">
        <f>IF('入力画面(入力シートその２・物品)'!W34&lt;&gt;"",'入力画面(入力シートその２・物品)'!W34,"")</f>
        <v/>
      </c>
      <c r="F26" s="205"/>
      <c r="G26" s="205"/>
      <c r="H26" s="205"/>
      <c r="I26" s="205"/>
      <c r="J26" s="206"/>
      <c r="K26" s="206"/>
      <c r="L26" s="206"/>
      <c r="M26" s="206"/>
      <c r="N26" s="206"/>
      <c r="O26" s="206"/>
      <c r="P26" s="206"/>
      <c r="Q26" s="80"/>
      <c r="R26" s="12"/>
      <c r="S26" s="13"/>
      <c r="T26" s="14"/>
      <c r="U26" s="246"/>
      <c r="V26" s="287"/>
      <c r="W26" s="246"/>
      <c r="X26" s="246"/>
      <c r="Y26" s="246"/>
      <c r="Z26" s="246"/>
      <c r="AA26" s="246"/>
      <c r="AB26" s="246"/>
      <c r="AC26" s="246"/>
      <c r="AD26" s="246"/>
    </row>
    <row r="27" spans="1:37" ht="12" customHeight="1">
      <c r="A27" s="8">
        <v>26</v>
      </c>
      <c r="B27" s="9" t="str">
        <f>IF(ISBLANK('入力画面(入力シートその１)'!R24),"",'入力画面(入力シートその１)'!R24)</f>
        <v/>
      </c>
      <c r="C27" s="209">
        <v>2</v>
      </c>
      <c r="D27" s="210">
        <v>20202</v>
      </c>
      <c r="E27" s="10" t="str">
        <f>IF('入力画面(入力シートその２・物品)'!W35&lt;&gt;"",'入力画面(入力シートその２・物品)'!W35,"")</f>
        <v/>
      </c>
      <c r="F27" s="205"/>
      <c r="G27" s="205"/>
      <c r="H27" s="205"/>
      <c r="I27" s="205"/>
      <c r="J27" s="206"/>
      <c r="K27" s="206"/>
      <c r="L27" s="206"/>
      <c r="M27" s="206"/>
      <c r="N27" s="206"/>
      <c r="O27" s="206"/>
      <c r="P27" s="206"/>
      <c r="Q27" s="80"/>
      <c r="R27" s="12"/>
      <c r="S27" s="13"/>
      <c r="T27" s="14"/>
      <c r="U27" s="246"/>
      <c r="V27" s="287"/>
      <c r="W27" s="246"/>
      <c r="X27" s="246"/>
      <c r="Y27" s="246"/>
      <c r="Z27" s="246"/>
      <c r="AA27" s="246"/>
      <c r="AB27" s="246"/>
      <c r="AC27" s="246"/>
      <c r="AD27" s="246"/>
    </row>
    <row r="28" spans="1:37" ht="12" customHeight="1">
      <c r="A28" s="8">
        <v>27</v>
      </c>
      <c r="B28" s="9" t="str">
        <f>IF(ISBLANK('入力画面(入力シートその１)'!R25),"",'入力画面(入力シートその１)'!R25)</f>
        <v/>
      </c>
      <c r="C28" s="209">
        <v>2</v>
      </c>
      <c r="D28" s="210">
        <v>20203</v>
      </c>
      <c r="E28" s="10" t="str">
        <f>IF('入力画面(入力シートその２・物品)'!W36&lt;&gt;"",'入力画面(入力シートその２・物品)'!W36,"")</f>
        <v/>
      </c>
      <c r="F28" s="205"/>
      <c r="G28" s="205"/>
      <c r="H28" s="205"/>
      <c r="I28" s="205"/>
      <c r="J28" s="206"/>
      <c r="K28" s="206"/>
      <c r="L28" s="206"/>
      <c r="M28" s="206"/>
      <c r="N28" s="208"/>
      <c r="O28" s="208"/>
      <c r="P28" s="208"/>
      <c r="Q28" s="11"/>
      <c r="R28" s="12"/>
      <c r="S28" s="13"/>
      <c r="T28" s="14"/>
      <c r="U28" s="246"/>
      <c r="V28" s="287"/>
      <c r="W28" s="246"/>
      <c r="X28" s="246"/>
      <c r="Y28" s="246"/>
      <c r="Z28" s="246"/>
      <c r="AA28" s="246"/>
      <c r="AB28" s="246"/>
      <c r="AC28" s="246"/>
      <c r="AD28" s="246"/>
    </row>
    <row r="29" spans="1:37" ht="12" customHeight="1">
      <c r="A29" s="8">
        <v>28</v>
      </c>
      <c r="B29" s="9" t="str">
        <f>IF(ISBLANK('入力画面(入力シートその１)'!R26),"",'入力画面(入力シートその１)'!R26)</f>
        <v/>
      </c>
      <c r="C29" s="209">
        <v>2</v>
      </c>
      <c r="D29" s="210">
        <v>20204</v>
      </c>
      <c r="E29" s="10" t="str">
        <f>IF('入力画面(入力シートその２・物品)'!W37&lt;&gt;"",'入力画面(入力シートその２・物品)'!W37,"")</f>
        <v/>
      </c>
      <c r="F29" s="205"/>
      <c r="G29" s="205"/>
      <c r="H29" s="205"/>
      <c r="I29" s="205"/>
      <c r="J29" s="206"/>
      <c r="K29" s="206"/>
      <c r="L29" s="206"/>
      <c r="M29" s="206"/>
      <c r="N29" s="208"/>
      <c r="O29" s="208"/>
      <c r="P29" s="208"/>
      <c r="Q29" s="11"/>
      <c r="R29" s="12"/>
      <c r="S29" s="13"/>
      <c r="T29" s="14"/>
      <c r="U29" s="246"/>
      <c r="V29" s="287"/>
      <c r="W29" s="246"/>
      <c r="X29" s="246"/>
      <c r="Y29" s="246"/>
      <c r="Z29" s="246"/>
      <c r="AA29" s="246"/>
      <c r="AB29" s="246"/>
      <c r="AC29" s="246"/>
      <c r="AD29" s="246"/>
    </row>
    <row r="30" spans="1:37" ht="12" customHeight="1">
      <c r="A30" s="8">
        <v>29</v>
      </c>
      <c r="B30" s="9" t="str">
        <f>IF(ISBLANK('入力画面(入力シートその１)'!R27),"",'入力画面(入力シートその１)'!R27)</f>
        <v/>
      </c>
      <c r="C30" s="209">
        <v>2</v>
      </c>
      <c r="D30" s="210">
        <v>20205</v>
      </c>
      <c r="E30" s="10" t="str">
        <f>IF('入力画面(入力シートその２・物品)'!W38&lt;&gt;"",'入力画面(入力シートその２・物品)'!W38,"")</f>
        <v/>
      </c>
      <c r="F30" s="205"/>
      <c r="G30" s="205"/>
      <c r="H30" s="205"/>
      <c r="I30" s="205"/>
      <c r="J30" s="206"/>
      <c r="K30" s="206"/>
      <c r="L30" s="206"/>
      <c r="M30" s="206"/>
      <c r="N30" s="208"/>
      <c r="O30" s="208"/>
      <c r="P30" s="208"/>
      <c r="Q30" s="11"/>
      <c r="R30" s="12"/>
      <c r="S30" s="13"/>
      <c r="T30" s="14"/>
      <c r="U30" s="246"/>
      <c r="V30" s="287"/>
      <c r="W30" s="246"/>
      <c r="X30" s="246"/>
      <c r="Y30" s="246"/>
      <c r="Z30" s="246"/>
      <c r="AA30" s="246"/>
      <c r="AB30" s="246"/>
      <c r="AC30" s="246"/>
      <c r="AD30" s="246"/>
    </row>
    <row r="31" spans="1:37" ht="12" customHeight="1">
      <c r="A31" s="8">
        <v>30</v>
      </c>
      <c r="B31" s="17">
        <f>IF('入力画面(入力シートその１)'!S42="","",'入力画面(入力シートその１)'!S42)</f>
        <v>0</v>
      </c>
      <c r="C31" s="209">
        <v>2</v>
      </c>
      <c r="D31" s="210">
        <v>20206</v>
      </c>
      <c r="E31" s="10" t="str">
        <f>IF('入力画面(入力シートその２・物品)'!W39&lt;&gt;"",'入力画面(入力シートその２・物品)'!W39,"")</f>
        <v/>
      </c>
      <c r="F31" s="205"/>
      <c r="G31" s="205"/>
      <c r="H31" s="205"/>
      <c r="I31" s="205"/>
      <c r="J31" s="206"/>
      <c r="K31" s="206"/>
      <c r="L31" s="206"/>
      <c r="M31" s="206"/>
      <c r="N31" s="208"/>
      <c r="O31" s="208"/>
      <c r="P31" s="208"/>
      <c r="Q31" s="11"/>
      <c r="R31" s="12"/>
      <c r="S31" s="13"/>
      <c r="T31" s="14"/>
      <c r="U31" s="246"/>
      <c r="V31" s="287"/>
      <c r="W31" s="246"/>
      <c r="X31" s="246"/>
      <c r="Y31" s="246"/>
      <c r="Z31" s="246"/>
      <c r="AA31" s="246"/>
      <c r="AB31" s="246"/>
      <c r="AC31" s="246"/>
      <c r="AD31" s="246"/>
    </row>
    <row r="32" spans="1:37" ht="12" customHeight="1">
      <c r="A32" s="8">
        <v>31</v>
      </c>
      <c r="B32" s="9">
        <f>IF('入力画面(入力シートその１)'!I46="","",'入力画面(入力シートその１)'!I46)</f>
        <v>0</v>
      </c>
      <c r="C32" s="209">
        <v>2</v>
      </c>
      <c r="D32" s="210">
        <v>20207</v>
      </c>
      <c r="E32" s="10" t="str">
        <f>IF('入力画面(入力シートその２・物品)'!W40&lt;&gt;"",'入力画面(入力シートその２・物品)'!W40,"")</f>
        <v/>
      </c>
      <c r="F32" s="205"/>
      <c r="G32" s="205"/>
      <c r="H32" s="205"/>
      <c r="I32" s="205"/>
      <c r="J32" s="206"/>
      <c r="K32" s="206"/>
      <c r="L32" s="206"/>
      <c r="M32" s="206"/>
      <c r="N32" s="208"/>
      <c r="O32" s="208"/>
      <c r="P32" s="208"/>
      <c r="Q32" s="11"/>
      <c r="R32" s="12"/>
      <c r="S32" s="13"/>
      <c r="T32" s="14"/>
      <c r="U32" s="246"/>
      <c r="V32" s="287"/>
      <c r="W32" s="246"/>
      <c r="X32" s="246"/>
      <c r="Y32" s="246"/>
      <c r="Z32" s="246"/>
      <c r="AA32" s="246"/>
      <c r="AB32" s="246"/>
      <c r="AC32" s="246"/>
      <c r="AD32" s="246"/>
    </row>
    <row r="33" spans="1:30" ht="12" customHeight="1">
      <c r="A33" s="8">
        <v>32</v>
      </c>
      <c r="B33" s="9" t="str">
        <f>IF(ISBLANK('入力画面(入力シートその１)'!G32),"",'入力画面(入力シートその１)'!G32)</f>
        <v/>
      </c>
      <c r="C33" s="211">
        <v>2</v>
      </c>
      <c r="D33" s="212">
        <v>20299</v>
      </c>
      <c r="E33" s="15" t="str">
        <f>IF('入力画面(入力シートその２・物品)'!W41&lt;&gt;"",'入力画面(入力シートその２・物品)'!W41,"")</f>
        <v/>
      </c>
      <c r="F33" s="205"/>
      <c r="G33" s="205"/>
      <c r="H33" s="205"/>
      <c r="I33" s="205"/>
      <c r="J33" s="206"/>
      <c r="K33" s="206"/>
      <c r="L33" s="206"/>
      <c r="M33" s="206"/>
      <c r="N33" s="208"/>
      <c r="O33" s="208"/>
      <c r="P33" s="208"/>
      <c r="Q33" s="11"/>
      <c r="R33" s="12"/>
      <c r="S33" s="13"/>
      <c r="T33" s="14"/>
      <c r="U33" s="246"/>
      <c r="V33" s="287"/>
      <c r="W33" s="246"/>
      <c r="X33" s="246"/>
      <c r="Y33" s="246"/>
      <c r="Z33" s="246"/>
      <c r="AA33" s="246"/>
      <c r="AB33" s="246"/>
      <c r="AC33" s="246"/>
      <c r="AD33" s="246"/>
    </row>
    <row r="34" spans="1:30" ht="12" customHeight="1">
      <c r="A34" s="8">
        <v>33</v>
      </c>
      <c r="B34" s="9" t="str">
        <f>IF(ISBLANK('入力画面(入力シートその１)'!G33),"",'入力画面(入力シートその１)'!G33)</f>
        <v/>
      </c>
      <c r="C34" s="213">
        <v>3</v>
      </c>
      <c r="D34" s="214">
        <v>30101</v>
      </c>
      <c r="E34" s="10" t="str">
        <f>IF('入力画面(入力シートその２・物品)'!W42&lt;&gt;"",'入力画面(入力シートその２・物品)'!W42,"")</f>
        <v/>
      </c>
      <c r="F34" s="205"/>
      <c r="G34" s="205"/>
      <c r="H34" s="205"/>
      <c r="I34" s="205"/>
      <c r="J34" s="206"/>
      <c r="K34" s="206"/>
      <c r="L34" s="206"/>
      <c r="M34" s="206"/>
      <c r="N34" s="208"/>
      <c r="O34" s="208"/>
      <c r="P34" s="208"/>
      <c r="Q34" s="11"/>
      <c r="R34" s="12"/>
      <c r="S34" s="13"/>
      <c r="T34" s="14"/>
      <c r="U34" s="246"/>
      <c r="V34" s="287"/>
      <c r="W34" s="246"/>
      <c r="X34" s="246"/>
      <c r="Y34" s="246"/>
      <c r="Z34" s="246"/>
      <c r="AA34" s="246"/>
      <c r="AB34" s="246"/>
      <c r="AC34" s="246"/>
      <c r="AD34" s="246"/>
    </row>
    <row r="35" spans="1:30" ht="12" customHeight="1">
      <c r="A35" s="8">
        <v>34</v>
      </c>
      <c r="B35" s="9" t="str">
        <f>IF(ISBLANK('入力画面(入力シートその１)'!G34),"",'入力画面(入力シートその１)'!G34)</f>
        <v/>
      </c>
      <c r="C35" s="209">
        <v>3</v>
      </c>
      <c r="D35" s="210">
        <v>30201</v>
      </c>
      <c r="E35" s="10" t="str">
        <f>IF('入力画面(入力シートその２・物品)'!W43&lt;&gt;"",'入力画面(入力シートその２・物品)'!W43,"")</f>
        <v/>
      </c>
      <c r="F35" s="205"/>
      <c r="G35" s="205"/>
      <c r="H35" s="205"/>
      <c r="I35" s="205"/>
      <c r="J35" s="206"/>
      <c r="K35" s="206"/>
      <c r="L35" s="206"/>
      <c r="M35" s="206"/>
      <c r="N35" s="208"/>
      <c r="O35" s="208"/>
      <c r="P35" s="208"/>
      <c r="Q35" s="11"/>
      <c r="R35" s="12"/>
      <c r="S35" s="13"/>
      <c r="T35" s="14"/>
      <c r="U35" s="246"/>
      <c r="V35" s="287"/>
      <c r="W35" s="246"/>
      <c r="X35" s="246"/>
      <c r="Y35" s="246"/>
      <c r="Z35" s="246"/>
      <c r="AA35" s="246"/>
      <c r="AB35" s="246"/>
      <c r="AC35" s="246"/>
      <c r="AD35" s="246"/>
    </row>
    <row r="36" spans="1:30" ht="12" customHeight="1">
      <c r="A36" s="8">
        <v>35</v>
      </c>
      <c r="B36" s="9" t="str">
        <f>IF(ISBLANK('入力画面(入力シートその１)'!G36),"",'入力画面(入力シートその１)'!G36)</f>
        <v/>
      </c>
      <c r="C36" s="209">
        <v>3</v>
      </c>
      <c r="D36" s="210">
        <v>30301</v>
      </c>
      <c r="E36" s="10" t="str">
        <f>IF('入力画面(入力シートその２・物品)'!W44&lt;&gt;"",'入力画面(入力シートその２・物品)'!W44,"")</f>
        <v/>
      </c>
      <c r="F36" s="205"/>
      <c r="G36" s="205"/>
      <c r="H36" s="205"/>
      <c r="I36" s="205"/>
      <c r="J36" s="206"/>
      <c r="K36" s="206"/>
      <c r="L36" s="206"/>
      <c r="M36" s="206"/>
      <c r="N36" s="208"/>
      <c r="O36" s="208"/>
      <c r="P36" s="208"/>
      <c r="Q36" s="11"/>
      <c r="R36" s="12"/>
      <c r="S36" s="13"/>
      <c r="T36" s="14"/>
      <c r="U36" s="246"/>
      <c r="V36" s="287"/>
      <c r="W36" s="246"/>
      <c r="X36" s="246"/>
      <c r="Y36" s="246"/>
      <c r="Z36" s="246"/>
      <c r="AA36" s="246"/>
      <c r="AB36" s="246"/>
      <c r="AC36" s="246"/>
      <c r="AD36" s="246"/>
    </row>
    <row r="37" spans="1:30" ht="12" customHeight="1">
      <c r="A37" s="8">
        <v>36</v>
      </c>
      <c r="B37" s="89" t="str">
        <f>IF(ISBLANK('入力画面(入力シートその１)'!G37),"",'入力画面(入力シートその１)'!G37)</f>
        <v/>
      </c>
      <c r="C37" s="209">
        <v>3</v>
      </c>
      <c r="D37" s="210">
        <v>30401</v>
      </c>
      <c r="E37" s="10" t="str">
        <f>IF('入力画面(入力シートその２・物品)'!W45&lt;&gt;"",'入力画面(入力シートその２・物品)'!W45,"")</f>
        <v/>
      </c>
      <c r="F37" s="205"/>
      <c r="G37" s="205"/>
      <c r="H37" s="205"/>
      <c r="I37" s="205"/>
      <c r="J37" s="206"/>
      <c r="K37" s="206"/>
      <c r="L37" s="206"/>
      <c r="M37" s="206"/>
      <c r="N37" s="208"/>
      <c r="O37" s="208"/>
      <c r="P37" s="208"/>
      <c r="Q37" s="11"/>
      <c r="R37" s="12"/>
      <c r="S37" s="13"/>
      <c r="T37" s="14"/>
      <c r="U37" s="246"/>
      <c r="V37" s="287"/>
      <c r="W37" s="246"/>
      <c r="X37" s="246"/>
      <c r="Y37" s="246"/>
      <c r="Z37" s="246"/>
      <c r="AA37" s="246"/>
      <c r="AB37" s="246"/>
      <c r="AC37" s="246"/>
      <c r="AD37" s="246"/>
    </row>
    <row r="38" spans="1:30" ht="12" customHeight="1">
      <c r="A38" s="8">
        <v>37</v>
      </c>
      <c r="B38" s="93" t="str">
        <f>IF(ISBLANK('入力画面(入力シートその１)'!G38),"",'入力画面(入力シートその１)'!G38)</f>
        <v/>
      </c>
      <c r="C38" s="211">
        <v>3</v>
      </c>
      <c r="D38" s="212">
        <v>30501</v>
      </c>
      <c r="E38" s="10" t="str">
        <f>IF('入力画面(入力シートその２・物品)'!W46&lt;&gt;"",'入力画面(入力シートその２・物品)'!W46,"")</f>
        <v/>
      </c>
      <c r="F38" s="205"/>
      <c r="G38" s="205"/>
      <c r="H38" s="205"/>
      <c r="I38" s="205"/>
      <c r="J38" s="206"/>
      <c r="K38" s="206"/>
      <c r="L38" s="206"/>
      <c r="M38" s="206"/>
      <c r="N38" s="208"/>
      <c r="O38" s="208"/>
      <c r="P38" s="208"/>
      <c r="Q38" s="11"/>
      <c r="R38" s="12"/>
      <c r="S38" s="13"/>
      <c r="T38" s="14"/>
      <c r="U38" s="246"/>
      <c r="V38" s="287"/>
      <c r="W38" s="246"/>
      <c r="X38" s="246"/>
      <c r="Y38" s="246"/>
      <c r="Z38" s="246"/>
      <c r="AA38" s="246"/>
      <c r="AB38" s="246"/>
      <c r="AC38" s="246"/>
      <c r="AD38" s="246"/>
    </row>
    <row r="39" spans="1:30" ht="12" customHeight="1">
      <c r="A39" s="8">
        <v>38</v>
      </c>
      <c r="B39" s="9" t="str">
        <f>IF(ISBLANK('入力画面(入力シートその１)'!G49),"",'入力画面(入力シートその１)'!G49)</f>
        <v/>
      </c>
      <c r="C39" s="213">
        <v>4</v>
      </c>
      <c r="D39" s="214">
        <v>40101</v>
      </c>
      <c r="E39" s="16" t="str">
        <f>IF('入力画面(入力シートその２・物品)'!W47&lt;&gt;"",'入力画面(入力シートその２・物品)'!W47,"")</f>
        <v/>
      </c>
      <c r="F39" s="205"/>
      <c r="G39" s="205"/>
      <c r="H39" s="205"/>
      <c r="I39" s="205"/>
      <c r="J39" s="206"/>
      <c r="K39" s="206"/>
      <c r="L39" s="206"/>
      <c r="M39" s="206"/>
      <c r="N39" s="208"/>
      <c r="O39" s="208"/>
      <c r="P39" s="208"/>
      <c r="Q39" s="11"/>
      <c r="R39" s="12"/>
      <c r="S39" s="13"/>
      <c r="T39" s="14"/>
      <c r="U39" s="246"/>
      <c r="V39" s="287"/>
      <c r="W39" s="246"/>
      <c r="X39" s="246"/>
      <c r="Y39" s="246"/>
      <c r="Z39" s="246"/>
      <c r="AA39" s="246"/>
      <c r="AB39" s="246"/>
      <c r="AC39" s="246"/>
      <c r="AD39" s="246"/>
    </row>
    <row r="40" spans="1:30" ht="12" customHeight="1">
      <c r="A40" s="8">
        <v>39</v>
      </c>
      <c r="B40" s="89" t="str">
        <f>IF(ISBLANK('入力画面(入力シートその１)'!G50),"",'入力画面(入力シートその１)'!G50)</f>
        <v/>
      </c>
      <c r="C40" s="209">
        <v>4</v>
      </c>
      <c r="D40" s="210">
        <v>40102</v>
      </c>
      <c r="E40" s="10" t="str">
        <f>IF('入力画面(入力シートその２・物品)'!W48&lt;&gt;"",'入力画面(入力シートその２・物品)'!W48,"")</f>
        <v/>
      </c>
      <c r="F40" s="205"/>
      <c r="G40" s="205"/>
      <c r="H40" s="205"/>
      <c r="I40" s="205"/>
      <c r="J40" s="206"/>
      <c r="K40" s="206"/>
      <c r="L40" s="206"/>
      <c r="M40" s="206"/>
      <c r="N40" s="208"/>
      <c r="O40" s="208"/>
      <c r="P40" s="208"/>
      <c r="Q40" s="11"/>
      <c r="R40" s="12"/>
      <c r="S40" s="13"/>
      <c r="T40" s="14"/>
      <c r="U40" s="246"/>
      <c r="V40" s="287"/>
      <c r="W40" s="246"/>
      <c r="X40" s="246"/>
      <c r="Y40" s="246"/>
      <c r="Z40" s="246"/>
      <c r="AA40" s="246"/>
      <c r="AB40" s="246"/>
      <c r="AC40" s="246"/>
      <c r="AD40" s="246"/>
    </row>
    <row r="41" spans="1:30" ht="12" customHeight="1">
      <c r="A41" s="8">
        <v>40</v>
      </c>
      <c r="B41" s="215" t="str">
        <f>IF(ISBLANK('入力画面(入力シートその１)'!O50),"",'入力画面(入力シートその１)'!O50)</f>
        <v/>
      </c>
      <c r="C41" s="209">
        <v>4</v>
      </c>
      <c r="D41" s="210">
        <v>40103</v>
      </c>
      <c r="E41" s="10" t="str">
        <f>IF('入力画面(入力シートその２・物品)'!W49&lt;&gt;"",'入力画面(入力シートその２・物品)'!W49,"")</f>
        <v/>
      </c>
      <c r="F41" s="205"/>
      <c r="G41" s="205"/>
      <c r="H41" s="205"/>
      <c r="I41" s="205"/>
      <c r="J41" s="206"/>
      <c r="K41" s="206"/>
      <c r="L41" s="206"/>
      <c r="M41" s="206"/>
      <c r="N41" s="208"/>
      <c r="O41" s="208"/>
      <c r="P41" s="208"/>
      <c r="Q41" s="11"/>
      <c r="R41" s="12"/>
      <c r="S41" s="13"/>
      <c r="T41" s="14"/>
      <c r="U41" s="246"/>
      <c r="V41" s="287"/>
      <c r="W41" s="246"/>
      <c r="X41" s="246"/>
      <c r="Y41" s="246"/>
      <c r="Z41" s="246"/>
      <c r="AA41" s="246"/>
      <c r="AB41" s="246"/>
      <c r="AC41" s="246"/>
      <c r="AD41" s="246"/>
    </row>
    <row r="42" spans="1:30" ht="12" customHeight="1">
      <c r="A42" s="8">
        <v>41</v>
      </c>
      <c r="B42" s="9" t="str">
        <f>IF('入力画面(入力シートその１)'!V33="","",'入力画面(入力シートその１)'!V33)</f>
        <v/>
      </c>
      <c r="C42" s="209">
        <v>4</v>
      </c>
      <c r="D42" s="210">
        <v>40104</v>
      </c>
      <c r="E42" s="10" t="str">
        <f>IF('入力画面(入力シートその２・物品)'!W50&lt;&gt;"",'入力画面(入力シートその２・物品)'!W50,"")</f>
        <v/>
      </c>
      <c r="F42" s="205"/>
      <c r="G42" s="205"/>
      <c r="H42" s="205"/>
      <c r="I42" s="205"/>
      <c r="J42" s="206"/>
      <c r="K42" s="206"/>
      <c r="L42" s="206"/>
      <c r="M42" s="206"/>
      <c r="N42" s="208"/>
      <c r="O42" s="208"/>
      <c r="P42" s="208"/>
      <c r="Q42" s="11"/>
      <c r="R42" s="12"/>
      <c r="S42" s="13"/>
      <c r="T42" s="14"/>
      <c r="U42" s="246"/>
      <c r="V42" s="287"/>
      <c r="W42" s="246"/>
      <c r="X42" s="246"/>
      <c r="Y42" s="246"/>
      <c r="Z42" s="246"/>
      <c r="AA42" s="246"/>
      <c r="AB42" s="246"/>
      <c r="AC42" s="246"/>
      <c r="AD42" s="246"/>
    </row>
    <row r="43" spans="1:30" ht="12" customHeight="1">
      <c r="A43" s="8">
        <v>42</v>
      </c>
      <c r="B43" s="9" t="str">
        <f>IF('入力画面(入力シートその１)'!V34="","",'入力画面(入力シートその１)'!V34)</f>
        <v/>
      </c>
      <c r="C43" s="209">
        <v>4</v>
      </c>
      <c r="D43" s="210">
        <v>40105</v>
      </c>
      <c r="E43" s="10" t="str">
        <f>IF('入力画面(入力シートその２・物品)'!W51&lt;&gt;"",'入力画面(入力シートその２・物品)'!W51,"")</f>
        <v/>
      </c>
      <c r="F43" s="205"/>
      <c r="G43" s="205"/>
      <c r="H43" s="205"/>
      <c r="I43" s="205"/>
      <c r="J43" s="206"/>
      <c r="K43" s="206"/>
      <c r="L43" s="206"/>
      <c r="M43" s="206"/>
      <c r="N43" s="208"/>
      <c r="O43" s="208"/>
      <c r="P43" s="208"/>
      <c r="Q43" s="11"/>
      <c r="R43" s="12"/>
      <c r="S43" s="13"/>
      <c r="T43" s="14"/>
      <c r="U43" s="246"/>
      <c r="V43" s="287"/>
      <c r="W43" s="246"/>
      <c r="X43" s="246"/>
      <c r="Y43" s="246"/>
      <c r="Z43" s="246"/>
      <c r="AA43" s="246"/>
      <c r="AB43" s="246"/>
      <c r="AC43" s="246"/>
      <c r="AD43" s="246"/>
    </row>
    <row r="44" spans="1:30" ht="12" customHeight="1">
      <c r="A44" s="8">
        <v>43</v>
      </c>
      <c r="B44" s="9" t="str">
        <f>IF('入力画面(入力シートその１)'!V35="","",'入力画面(入力シートその１)'!V35)</f>
        <v/>
      </c>
      <c r="C44" s="209">
        <v>4</v>
      </c>
      <c r="D44" s="210">
        <v>40201</v>
      </c>
      <c r="E44" s="10" t="str">
        <f>IF('入力画面(入力シートその２・物品)'!W52&lt;&gt;"",'入力画面(入力シートその２・物品)'!W52,"")</f>
        <v/>
      </c>
      <c r="F44" s="205"/>
      <c r="G44" s="205"/>
      <c r="H44" s="205"/>
      <c r="I44" s="205"/>
      <c r="J44" s="206"/>
      <c r="K44" s="206"/>
      <c r="L44" s="206"/>
      <c r="M44" s="206"/>
      <c r="N44" s="208"/>
      <c r="O44" s="208"/>
      <c r="P44" s="208"/>
      <c r="Q44" s="11"/>
      <c r="R44" s="12"/>
      <c r="S44" s="13"/>
      <c r="T44" s="14"/>
      <c r="U44" s="246"/>
      <c r="V44" s="287"/>
      <c r="W44" s="246"/>
      <c r="X44" s="246"/>
      <c r="Y44" s="246"/>
      <c r="Z44" s="246"/>
      <c r="AA44" s="246"/>
      <c r="AB44" s="246"/>
      <c r="AC44" s="246"/>
      <c r="AD44" s="246"/>
    </row>
    <row r="45" spans="1:30" ht="12" customHeight="1">
      <c r="A45" s="8">
        <v>44</v>
      </c>
      <c r="B45" s="9" t="str">
        <f>IF('入力画面(入力シートその１)'!AB33="","",'入力画面(入力シートその１)'!AB33)</f>
        <v/>
      </c>
      <c r="C45" s="209">
        <v>4</v>
      </c>
      <c r="D45" s="210">
        <v>40202</v>
      </c>
      <c r="E45" s="10" t="str">
        <f>IF('入力画面(入力シートその２・物品)'!W53&lt;&gt;"",'入力画面(入力シートその２・物品)'!W53,"")</f>
        <v/>
      </c>
      <c r="F45" s="205"/>
      <c r="G45" s="205"/>
      <c r="H45" s="205"/>
      <c r="I45" s="205"/>
      <c r="J45" s="206"/>
      <c r="K45" s="206"/>
      <c r="L45" s="206"/>
      <c r="M45" s="206"/>
      <c r="N45" s="208"/>
      <c r="O45" s="208"/>
      <c r="P45" s="208"/>
      <c r="Q45" s="11"/>
      <c r="R45" s="12"/>
      <c r="S45" s="13"/>
      <c r="T45" s="14"/>
      <c r="U45" s="246"/>
      <c r="V45" s="287"/>
      <c r="W45" s="246"/>
      <c r="X45" s="246"/>
      <c r="Y45" s="246"/>
      <c r="Z45" s="246"/>
      <c r="AA45" s="246"/>
      <c r="AB45" s="246"/>
      <c r="AC45" s="246"/>
      <c r="AD45" s="246"/>
    </row>
    <row r="46" spans="1:30" ht="12" customHeight="1">
      <c r="A46" s="8">
        <v>45</v>
      </c>
      <c r="B46" s="9" t="str">
        <f>IF('入力画面(入力シートその１)'!AB34="","",'入力画面(入力シートその１)'!AB34)</f>
        <v/>
      </c>
      <c r="C46" s="209">
        <v>4</v>
      </c>
      <c r="D46" s="210">
        <v>40203</v>
      </c>
      <c r="E46" s="10" t="str">
        <f>IF('入力画面(入力シートその２・物品)'!W54&lt;&gt;"",'入力画面(入力シートその２・物品)'!W54,"")</f>
        <v/>
      </c>
      <c r="F46" s="205"/>
      <c r="G46" s="205"/>
      <c r="H46" s="205"/>
      <c r="I46" s="205"/>
      <c r="J46" s="206"/>
      <c r="K46" s="206"/>
      <c r="L46" s="206"/>
      <c r="M46" s="206"/>
      <c r="N46" s="208"/>
      <c r="O46" s="208"/>
      <c r="P46" s="208"/>
      <c r="Q46" s="11"/>
      <c r="R46" s="12"/>
      <c r="S46" s="13"/>
      <c r="T46" s="14"/>
      <c r="U46" s="246"/>
      <c r="V46" s="287"/>
      <c r="W46" s="246"/>
      <c r="X46" s="246"/>
      <c r="Y46" s="246"/>
      <c r="Z46" s="246"/>
      <c r="AA46" s="246"/>
      <c r="AB46" s="246"/>
      <c r="AC46" s="246"/>
      <c r="AD46" s="246"/>
    </row>
    <row r="47" spans="1:30" ht="12" customHeight="1">
      <c r="A47" s="8">
        <v>46</v>
      </c>
      <c r="B47" s="93" t="str">
        <f>IF('入力画面(入力シートその１)'!AB35="","",'入力画面(入力シートその１)'!AB35)</f>
        <v/>
      </c>
      <c r="C47" s="209">
        <v>4</v>
      </c>
      <c r="D47" s="210">
        <v>40204</v>
      </c>
      <c r="E47" s="10" t="str">
        <f>IF('入力画面(入力シートその２・物品)'!W55&lt;&gt;"",'入力画面(入力シートその２・物品)'!W55,"")</f>
        <v/>
      </c>
      <c r="F47" s="205"/>
      <c r="G47" s="205"/>
      <c r="H47" s="205"/>
      <c r="I47" s="205"/>
      <c r="J47" s="206"/>
      <c r="K47" s="206"/>
      <c r="L47" s="206"/>
      <c r="M47" s="206"/>
      <c r="N47" s="208"/>
      <c r="O47" s="208"/>
      <c r="P47" s="208"/>
      <c r="Q47" s="11"/>
      <c r="R47" s="12"/>
      <c r="S47" s="13"/>
      <c r="T47" s="14"/>
      <c r="U47" s="246"/>
      <c r="V47" s="287"/>
      <c r="W47" s="246"/>
      <c r="X47" s="246"/>
      <c r="Y47" s="246"/>
      <c r="Z47" s="246"/>
      <c r="AA47" s="246"/>
      <c r="AB47" s="246"/>
      <c r="AC47" s="246"/>
      <c r="AD47" s="246"/>
    </row>
    <row r="48" spans="1:30" ht="12" customHeight="1">
      <c r="A48" s="8">
        <v>47</v>
      </c>
      <c r="B48" s="9"/>
      <c r="C48" s="211">
        <v>4</v>
      </c>
      <c r="D48" s="212">
        <v>40301</v>
      </c>
      <c r="E48" s="15" t="str">
        <f>IF('入力画面(入力シートその２・物品)'!W56&lt;&gt;"",'入力画面(入力シートその２・物品)'!W56,"")</f>
        <v/>
      </c>
      <c r="F48" s="205"/>
      <c r="G48" s="205"/>
      <c r="H48" s="205"/>
      <c r="I48" s="205"/>
      <c r="J48" s="206"/>
      <c r="K48" s="206"/>
      <c r="L48" s="206"/>
      <c r="M48" s="206"/>
      <c r="N48" s="208"/>
      <c r="O48" s="208"/>
      <c r="P48" s="208"/>
      <c r="Q48" s="11"/>
      <c r="R48" s="12"/>
      <c r="S48" s="13"/>
      <c r="T48" s="14"/>
      <c r="U48" s="246"/>
      <c r="V48" s="287"/>
      <c r="W48" s="246"/>
      <c r="X48" s="246"/>
      <c r="Y48" s="246"/>
      <c r="Z48" s="246"/>
      <c r="AA48" s="246"/>
      <c r="AB48" s="246"/>
      <c r="AC48" s="246"/>
      <c r="AD48" s="246"/>
    </row>
    <row r="49" spans="1:30" ht="12" customHeight="1">
      <c r="A49" s="8">
        <v>48</v>
      </c>
      <c r="B49" s="9"/>
      <c r="C49" s="213">
        <v>5</v>
      </c>
      <c r="D49" s="214">
        <v>50101</v>
      </c>
      <c r="E49" s="10" t="str">
        <f>IF('入力画面(入力シートその２・物品)'!W57&lt;&gt;"",'入力画面(入力シートその２・物品)'!W57,"")</f>
        <v/>
      </c>
      <c r="F49" s="205"/>
      <c r="G49" s="205"/>
      <c r="H49" s="205"/>
      <c r="I49" s="205"/>
      <c r="J49" s="208"/>
      <c r="K49" s="208"/>
      <c r="L49" s="208"/>
      <c r="M49" s="208"/>
      <c r="N49" s="208"/>
      <c r="O49" s="208"/>
      <c r="P49" s="208"/>
      <c r="Q49" s="11"/>
      <c r="R49" s="12"/>
      <c r="S49" s="13"/>
      <c r="T49" s="14"/>
      <c r="U49" s="246"/>
      <c r="V49" s="287"/>
      <c r="W49" s="246"/>
      <c r="X49" s="246"/>
      <c r="Y49" s="246"/>
      <c r="Z49" s="246"/>
      <c r="AA49" s="246"/>
      <c r="AB49" s="246"/>
      <c r="AC49" s="246"/>
      <c r="AD49" s="246"/>
    </row>
    <row r="50" spans="1:30" ht="12" customHeight="1">
      <c r="A50" s="8">
        <v>49</v>
      </c>
      <c r="B50" s="9"/>
      <c r="C50" s="209">
        <v>5</v>
      </c>
      <c r="D50" s="210">
        <v>50102</v>
      </c>
      <c r="E50" s="10" t="str">
        <f>IF('入力画面(入力シートその２・物品)'!W58&lt;&gt;"",'入力画面(入力シートその２・物品)'!W58,"")</f>
        <v/>
      </c>
      <c r="F50" s="205"/>
      <c r="G50" s="205"/>
      <c r="H50" s="205"/>
      <c r="I50" s="205"/>
      <c r="J50" s="208"/>
      <c r="K50" s="208"/>
      <c r="L50" s="208"/>
      <c r="M50" s="208"/>
      <c r="N50" s="208"/>
      <c r="O50" s="208"/>
      <c r="P50" s="208"/>
      <c r="Q50" s="11"/>
      <c r="R50" s="12"/>
      <c r="S50" s="13"/>
      <c r="T50" s="14"/>
      <c r="U50" s="246"/>
      <c r="V50" s="287"/>
      <c r="W50" s="246"/>
      <c r="X50" s="246"/>
      <c r="Y50" s="246"/>
      <c r="Z50" s="246"/>
      <c r="AA50" s="246"/>
      <c r="AB50" s="246"/>
      <c r="AC50" s="246"/>
      <c r="AD50" s="246"/>
    </row>
    <row r="51" spans="1:30" ht="12" customHeight="1">
      <c r="A51" s="8">
        <v>50</v>
      </c>
      <c r="B51" s="216" t="s">
        <v>322</v>
      </c>
      <c r="C51" s="209">
        <v>5</v>
      </c>
      <c r="D51" s="210">
        <v>50103</v>
      </c>
      <c r="E51" s="10" t="str">
        <f>IF('入力画面(入力シートその２・物品)'!W59&lt;&gt;"",'入力画面(入力シートその２・物品)'!W59,"")</f>
        <v/>
      </c>
      <c r="F51" s="205"/>
      <c r="G51" s="205"/>
      <c r="H51" s="205"/>
      <c r="I51" s="205"/>
      <c r="J51" s="208"/>
      <c r="K51" s="208"/>
      <c r="L51" s="208"/>
      <c r="M51" s="208"/>
      <c r="N51" s="208"/>
      <c r="O51" s="208"/>
      <c r="P51" s="208"/>
      <c r="Q51" s="11"/>
      <c r="R51" s="12"/>
      <c r="S51" s="13"/>
      <c r="T51" s="14"/>
      <c r="U51" s="246"/>
      <c r="V51" s="287"/>
      <c r="W51" s="246"/>
      <c r="X51" s="246"/>
      <c r="Y51" s="246"/>
      <c r="Z51" s="246"/>
      <c r="AA51" s="246"/>
      <c r="AB51" s="246"/>
      <c r="AC51" s="246"/>
      <c r="AD51" s="246"/>
    </row>
    <row r="52" spans="1:30" ht="12" customHeight="1">
      <c r="A52" s="8">
        <v>51</v>
      </c>
      <c r="B52" s="253" t="s">
        <v>448</v>
      </c>
      <c r="C52" s="209">
        <v>5</v>
      </c>
      <c r="D52" s="210">
        <v>50104</v>
      </c>
      <c r="E52" s="10" t="str">
        <f>IF('入力画面(入力シートその２・物品)'!W60&lt;&gt;"",'入力画面(入力シートその２・物品)'!W60,"")</f>
        <v/>
      </c>
      <c r="F52" s="205"/>
      <c r="G52" s="205"/>
      <c r="H52" s="205"/>
      <c r="I52" s="205"/>
      <c r="J52" s="208"/>
      <c r="K52" s="208"/>
      <c r="L52" s="208"/>
      <c r="M52" s="208"/>
      <c r="N52" s="208"/>
      <c r="O52" s="208"/>
      <c r="P52" s="208"/>
      <c r="Q52" s="11"/>
      <c r="R52" s="12"/>
      <c r="S52" s="13"/>
      <c r="T52" s="14"/>
      <c r="U52" s="246"/>
      <c r="V52" s="287"/>
      <c r="W52" s="246"/>
      <c r="X52" s="246"/>
      <c r="Y52" s="246"/>
      <c r="Z52" s="246"/>
      <c r="AA52" s="246"/>
      <c r="AB52" s="246"/>
      <c r="AC52" s="246"/>
      <c r="AD52" s="246"/>
    </row>
    <row r="53" spans="1:30" ht="12" customHeight="1">
      <c r="A53" s="8">
        <v>52</v>
      </c>
      <c r="B53" s="253" t="s">
        <v>315</v>
      </c>
      <c r="C53" s="209">
        <v>5</v>
      </c>
      <c r="D53" s="210">
        <v>50105</v>
      </c>
      <c r="E53" s="10" t="str">
        <f>IF('入力画面(入力シートその２・物品)'!W61&lt;&gt;"",'入力画面(入力シートその２・物品)'!W61,"")</f>
        <v/>
      </c>
      <c r="F53" s="205"/>
      <c r="G53" s="205"/>
      <c r="H53" s="205"/>
      <c r="I53" s="205"/>
      <c r="J53" s="208"/>
      <c r="K53" s="208"/>
      <c r="L53" s="208"/>
      <c r="M53" s="208"/>
      <c r="N53" s="208"/>
      <c r="O53" s="208"/>
      <c r="P53" s="208"/>
      <c r="Q53" s="11"/>
      <c r="R53" s="12"/>
      <c r="S53" s="13"/>
      <c r="T53" s="14"/>
      <c r="U53" s="246"/>
      <c r="V53" s="287"/>
      <c r="W53" s="246"/>
      <c r="X53" s="246"/>
      <c r="Y53" s="246"/>
      <c r="Z53" s="246"/>
      <c r="AA53" s="246"/>
      <c r="AB53" s="246"/>
      <c r="AC53" s="246"/>
      <c r="AD53" s="246"/>
    </row>
    <row r="54" spans="1:30" ht="12" customHeight="1">
      <c r="A54" s="8">
        <v>53</v>
      </c>
      <c r="B54" s="9"/>
      <c r="C54" s="209">
        <v>5</v>
      </c>
      <c r="D54" s="210">
        <v>50106</v>
      </c>
      <c r="E54" s="10" t="str">
        <f>IF('入力画面(入力シートその２・物品)'!W62&lt;&gt;"",'入力画面(入力シートその２・物品)'!W62,"")</f>
        <v/>
      </c>
      <c r="F54" s="205"/>
      <c r="G54" s="205"/>
      <c r="H54" s="205"/>
      <c r="I54" s="205"/>
      <c r="J54" s="208"/>
      <c r="K54" s="208"/>
      <c r="L54" s="208"/>
      <c r="M54" s="208"/>
      <c r="N54" s="208"/>
      <c r="O54" s="208"/>
      <c r="P54" s="208"/>
      <c r="Q54" s="11"/>
      <c r="R54" s="12"/>
      <c r="S54" s="13"/>
      <c r="T54" s="14"/>
      <c r="U54" s="246"/>
      <c r="V54" s="287"/>
      <c r="W54" s="246"/>
      <c r="X54" s="246"/>
      <c r="Y54" s="246"/>
      <c r="Z54" s="246"/>
      <c r="AA54" s="246"/>
      <c r="AB54" s="246"/>
      <c r="AC54" s="246"/>
      <c r="AD54" s="246"/>
    </row>
    <row r="55" spans="1:30" ht="12" customHeight="1">
      <c r="A55" s="8">
        <v>54</v>
      </c>
      <c r="B55" s="9"/>
      <c r="C55" s="211">
        <v>5</v>
      </c>
      <c r="D55" s="212">
        <v>50199</v>
      </c>
      <c r="E55" s="10" t="str">
        <f>IF('入力画面(入力シートその２・物品)'!W63&lt;&gt;"",'入力画面(入力シートその２・物品)'!W63,"")</f>
        <v/>
      </c>
      <c r="F55" s="205"/>
      <c r="G55" s="205"/>
      <c r="H55" s="205"/>
      <c r="I55" s="205"/>
      <c r="J55" s="208"/>
      <c r="K55" s="208"/>
      <c r="L55" s="208"/>
      <c r="M55" s="208"/>
      <c r="N55" s="208"/>
      <c r="O55" s="208"/>
      <c r="P55" s="208"/>
      <c r="Q55" s="11"/>
      <c r="R55" s="12"/>
      <c r="S55" s="13"/>
      <c r="T55" s="14"/>
      <c r="U55" s="246"/>
      <c r="V55" s="287"/>
      <c r="W55" s="246"/>
      <c r="X55" s="246"/>
      <c r="Y55" s="246"/>
      <c r="Z55" s="246"/>
      <c r="AA55" s="246"/>
      <c r="AB55" s="246"/>
      <c r="AC55" s="246"/>
      <c r="AD55" s="246"/>
    </row>
    <row r="56" spans="1:30" ht="12" customHeight="1">
      <c r="A56" s="8">
        <v>55</v>
      </c>
      <c r="B56" s="18"/>
      <c r="C56" s="213">
        <v>6</v>
      </c>
      <c r="D56" s="214">
        <v>60101</v>
      </c>
      <c r="E56" s="16" t="str">
        <f>IF('入力画面(入力シートその２・物品)'!W64&lt;&gt;"",'入力画面(入力シートその２・物品)'!W64,"")</f>
        <v/>
      </c>
      <c r="F56" s="205"/>
      <c r="G56" s="205"/>
      <c r="H56" s="205"/>
      <c r="I56" s="205"/>
      <c r="J56" s="206"/>
      <c r="K56" s="206"/>
      <c r="L56" s="206"/>
      <c r="M56" s="206"/>
      <c r="N56" s="206"/>
      <c r="O56" s="206"/>
      <c r="P56" s="206"/>
      <c r="Q56" s="11"/>
      <c r="R56" s="12"/>
      <c r="S56" s="13"/>
      <c r="T56" s="14"/>
      <c r="U56" s="246"/>
      <c r="V56" s="287"/>
      <c r="W56" s="246"/>
      <c r="X56" s="246"/>
      <c r="Y56" s="246"/>
      <c r="Z56" s="246"/>
      <c r="AA56" s="246"/>
      <c r="AB56" s="246"/>
      <c r="AC56" s="246"/>
      <c r="AD56" s="246"/>
    </row>
    <row r="57" spans="1:30" ht="12" customHeight="1">
      <c r="A57" s="8">
        <v>56</v>
      </c>
      <c r="B57" s="18"/>
      <c r="C57" s="209">
        <v>6</v>
      </c>
      <c r="D57" s="210">
        <v>60102</v>
      </c>
      <c r="E57" s="10" t="str">
        <f>IF('入力画面(入力シートその２・物品)'!W65&lt;&gt;"",'入力画面(入力シートその２・物品)'!W65,"")</f>
        <v/>
      </c>
      <c r="F57" s="205"/>
      <c r="G57" s="205"/>
      <c r="H57" s="205"/>
      <c r="I57" s="205"/>
      <c r="J57" s="206"/>
      <c r="K57" s="206"/>
      <c r="L57" s="206"/>
      <c r="M57" s="206"/>
      <c r="N57" s="206"/>
      <c r="O57" s="206"/>
      <c r="P57" s="206"/>
      <c r="Q57" s="11"/>
      <c r="R57" s="12"/>
      <c r="S57" s="13"/>
      <c r="T57" s="14"/>
      <c r="U57" s="246"/>
      <c r="V57" s="287"/>
      <c r="W57" s="246"/>
      <c r="X57" s="246"/>
      <c r="Y57" s="246"/>
      <c r="Z57" s="246"/>
      <c r="AA57" s="246"/>
      <c r="AB57" s="246"/>
      <c r="AC57" s="246"/>
      <c r="AD57" s="246"/>
    </row>
    <row r="58" spans="1:30" ht="12" customHeight="1">
      <c r="A58" s="8">
        <v>57</v>
      </c>
      <c r="B58" s="18"/>
      <c r="C58" s="209">
        <v>6</v>
      </c>
      <c r="D58" s="210">
        <v>60103</v>
      </c>
      <c r="E58" s="10" t="str">
        <f>IF('入力画面(入力シートその２・物品)'!W66&lt;&gt;"",'入力画面(入力シートその２・物品)'!W66,"")</f>
        <v/>
      </c>
      <c r="F58" s="205"/>
      <c r="G58" s="205"/>
      <c r="H58" s="205"/>
      <c r="I58" s="205"/>
      <c r="J58" s="206"/>
      <c r="K58" s="206"/>
      <c r="L58" s="206"/>
      <c r="M58" s="206"/>
      <c r="N58" s="206"/>
      <c r="O58" s="206"/>
      <c r="P58" s="206"/>
      <c r="Q58" s="11"/>
      <c r="R58" s="12"/>
      <c r="S58" s="13"/>
      <c r="T58" s="14"/>
      <c r="U58" s="246"/>
      <c r="V58" s="287"/>
      <c r="W58" s="246"/>
      <c r="X58" s="246"/>
      <c r="Y58" s="246"/>
      <c r="Z58" s="246"/>
      <c r="AA58" s="246"/>
      <c r="AB58" s="246"/>
      <c r="AC58" s="246"/>
      <c r="AD58" s="246"/>
    </row>
    <row r="59" spans="1:30" ht="12" customHeight="1">
      <c r="A59" s="8">
        <v>58</v>
      </c>
      <c r="B59" s="18"/>
      <c r="C59" s="209">
        <v>6</v>
      </c>
      <c r="D59" s="210">
        <v>60104</v>
      </c>
      <c r="E59" s="10" t="str">
        <f>IF('入力画面(入力シートその２・物品)'!W67&lt;&gt;"",'入力画面(入力シートその２・物品)'!W67,"")</f>
        <v/>
      </c>
      <c r="F59" s="205"/>
      <c r="G59" s="205"/>
      <c r="H59" s="205"/>
      <c r="I59" s="205"/>
      <c r="J59" s="206"/>
      <c r="K59" s="206"/>
      <c r="L59" s="206"/>
      <c r="M59" s="206"/>
      <c r="N59" s="206"/>
      <c r="O59" s="206"/>
      <c r="P59" s="206"/>
      <c r="Q59" s="11"/>
      <c r="R59" s="12"/>
      <c r="S59" s="13"/>
      <c r="T59" s="14"/>
      <c r="U59" s="246"/>
      <c r="V59" s="287"/>
      <c r="W59" s="246"/>
      <c r="X59" s="246"/>
      <c r="Y59" s="246"/>
      <c r="Z59" s="246"/>
      <c r="AA59" s="246"/>
      <c r="AB59" s="246"/>
      <c r="AC59" s="246"/>
      <c r="AD59" s="246"/>
    </row>
    <row r="60" spans="1:30" ht="12" customHeight="1">
      <c r="A60" s="8">
        <v>59</v>
      </c>
      <c r="B60" s="18"/>
      <c r="C60" s="209">
        <v>6</v>
      </c>
      <c r="D60" s="210">
        <v>60199</v>
      </c>
      <c r="E60" s="10" t="str">
        <f>IF('入力画面(入力シートその２・物品)'!W68&lt;&gt;"",'入力画面(入力シートその２・物品)'!W68,"")</f>
        <v/>
      </c>
      <c r="F60" s="205"/>
      <c r="G60" s="205"/>
      <c r="H60" s="205"/>
      <c r="I60" s="205"/>
      <c r="J60" s="206"/>
      <c r="K60" s="206"/>
      <c r="L60" s="206"/>
      <c r="M60" s="206"/>
      <c r="N60" s="206"/>
      <c r="O60" s="206"/>
      <c r="P60" s="206"/>
      <c r="Q60" s="11"/>
      <c r="R60" s="12"/>
      <c r="S60" s="13"/>
      <c r="T60" s="14"/>
      <c r="U60" s="246"/>
      <c r="V60" s="287"/>
      <c r="W60" s="246"/>
      <c r="X60" s="246"/>
      <c r="Y60" s="246"/>
      <c r="Z60" s="246"/>
      <c r="AA60" s="246"/>
      <c r="AB60" s="246"/>
      <c r="AC60" s="246"/>
      <c r="AD60" s="246"/>
    </row>
    <row r="61" spans="1:30" ht="12" customHeight="1">
      <c r="A61" s="8">
        <v>60</v>
      </c>
      <c r="B61" s="9" t="str">
        <f>IF(ISBLANK('入力画面(入力シートその１)'!G28),"",'入力画面(入力シートその１)'!G28)</f>
        <v/>
      </c>
      <c r="C61" s="209">
        <v>6</v>
      </c>
      <c r="D61" s="210">
        <v>60201</v>
      </c>
      <c r="E61" s="10" t="str">
        <f>IF('入力画面(入力シートその２・物品)'!W69&lt;&gt;"",'入力画面(入力シートその２・物品)'!W69,"")</f>
        <v/>
      </c>
      <c r="F61" s="205"/>
      <c r="G61" s="205"/>
      <c r="H61" s="205"/>
      <c r="I61" s="205"/>
      <c r="J61" s="206"/>
      <c r="K61" s="206"/>
      <c r="L61" s="206"/>
      <c r="M61" s="206"/>
      <c r="N61" s="206"/>
      <c r="O61" s="206"/>
      <c r="P61" s="206"/>
      <c r="Q61" s="11"/>
      <c r="R61" s="12"/>
      <c r="S61" s="13"/>
      <c r="T61" s="14"/>
      <c r="U61" s="246"/>
      <c r="V61" s="287"/>
      <c r="W61" s="246"/>
      <c r="X61" s="246"/>
      <c r="Y61" s="246"/>
      <c r="Z61" s="246"/>
      <c r="AA61" s="246"/>
      <c r="AB61" s="246"/>
      <c r="AC61" s="246"/>
      <c r="AD61" s="246"/>
    </row>
    <row r="62" spans="1:30" ht="12" customHeight="1">
      <c r="A62" s="8">
        <v>61</v>
      </c>
      <c r="B62" s="9" t="str">
        <f>IF(ISBLANK('入力画面(入力シートその１)'!R28),"",'入力画面(入力シートその１)'!R28)</f>
        <v/>
      </c>
      <c r="C62" s="209">
        <v>6</v>
      </c>
      <c r="D62" s="210">
        <v>60202</v>
      </c>
      <c r="E62" s="10" t="str">
        <f>IF('入力画面(入力シートその２・物品)'!W70&lt;&gt;"",'入力画面(入力シートその２・物品)'!W70,"")</f>
        <v/>
      </c>
      <c r="F62" s="205"/>
      <c r="G62" s="205"/>
      <c r="H62" s="205"/>
      <c r="I62" s="205"/>
      <c r="J62" s="206"/>
      <c r="K62" s="206"/>
      <c r="L62" s="206"/>
      <c r="M62" s="206"/>
      <c r="N62" s="206"/>
      <c r="O62" s="206"/>
      <c r="P62" s="206"/>
      <c r="Q62" s="11"/>
      <c r="R62" s="12"/>
      <c r="S62" s="13"/>
      <c r="T62" s="14"/>
      <c r="U62" s="246"/>
      <c r="V62" s="287"/>
      <c r="W62" s="246"/>
      <c r="X62" s="246"/>
      <c r="Y62" s="246"/>
      <c r="Z62" s="246"/>
      <c r="AA62" s="246"/>
      <c r="AB62" s="246"/>
      <c r="AC62" s="246"/>
      <c r="AD62" s="246"/>
    </row>
    <row r="63" spans="1:30" ht="12" customHeight="1">
      <c r="A63" s="8">
        <v>62</v>
      </c>
      <c r="B63" s="18"/>
      <c r="C63" s="209">
        <v>6</v>
      </c>
      <c r="D63" s="210">
        <v>60203</v>
      </c>
      <c r="E63" s="10" t="str">
        <f>IF('入力画面(入力シートその２・物品)'!W71&lt;&gt;"",'入力画面(入力シートその２・物品)'!W71,"")</f>
        <v/>
      </c>
      <c r="F63" s="205"/>
      <c r="G63" s="205"/>
      <c r="H63" s="205"/>
      <c r="I63" s="205"/>
      <c r="J63" s="206"/>
      <c r="K63" s="206"/>
      <c r="L63" s="206"/>
      <c r="M63" s="206"/>
      <c r="N63" s="206"/>
      <c r="O63" s="206"/>
      <c r="P63" s="206"/>
      <c r="Q63" s="11"/>
      <c r="R63" s="12"/>
      <c r="S63" s="13"/>
      <c r="T63" s="14"/>
      <c r="U63" s="246"/>
      <c r="V63" s="287"/>
      <c r="W63" s="246"/>
      <c r="X63" s="246"/>
      <c r="Y63" s="246"/>
      <c r="Z63" s="246"/>
      <c r="AA63" s="246"/>
      <c r="AB63" s="246"/>
      <c r="AC63" s="246"/>
      <c r="AD63" s="246"/>
    </row>
    <row r="64" spans="1:30" ht="12" customHeight="1">
      <c r="A64" s="8">
        <v>63</v>
      </c>
      <c r="B64" s="18"/>
      <c r="C64" s="209">
        <v>6</v>
      </c>
      <c r="D64" s="210">
        <v>60204</v>
      </c>
      <c r="E64" s="10" t="str">
        <f>IF('入力画面(入力シートその２・物品)'!W72&lt;&gt;"",'入力画面(入力シートその２・物品)'!W72,"")</f>
        <v/>
      </c>
      <c r="F64" s="205"/>
      <c r="G64" s="205"/>
      <c r="H64" s="205"/>
      <c r="I64" s="205"/>
      <c r="J64" s="206"/>
      <c r="K64" s="206"/>
      <c r="L64" s="206"/>
      <c r="M64" s="206"/>
      <c r="N64" s="206"/>
      <c r="O64" s="206"/>
      <c r="P64" s="206"/>
      <c r="Q64" s="11"/>
      <c r="R64" s="12"/>
      <c r="S64" s="13"/>
      <c r="T64" s="14"/>
      <c r="U64" s="246"/>
      <c r="V64" s="287"/>
      <c r="W64" s="246"/>
      <c r="X64" s="246"/>
      <c r="Y64" s="246"/>
      <c r="Z64" s="246"/>
      <c r="AA64" s="246"/>
      <c r="AB64" s="246"/>
      <c r="AC64" s="246"/>
      <c r="AD64" s="246"/>
    </row>
    <row r="65" spans="1:30" ht="12" customHeight="1">
      <c r="A65" s="8">
        <v>64</v>
      </c>
      <c r="B65" s="18"/>
      <c r="C65" s="209">
        <v>6</v>
      </c>
      <c r="D65" s="210">
        <v>60205</v>
      </c>
      <c r="E65" s="10" t="str">
        <f>IF('入力画面(入力シートその２・物品)'!W73&lt;&gt;"",'入力画面(入力シートその２・物品)'!W73,"")</f>
        <v/>
      </c>
      <c r="F65" s="205"/>
      <c r="G65" s="205"/>
      <c r="H65" s="205"/>
      <c r="I65" s="205"/>
      <c r="J65" s="206"/>
      <c r="K65" s="206"/>
      <c r="L65" s="206"/>
      <c r="M65" s="206"/>
      <c r="N65" s="206"/>
      <c r="O65" s="206"/>
      <c r="P65" s="206"/>
      <c r="Q65" s="11"/>
      <c r="R65" s="12"/>
      <c r="S65" s="13"/>
      <c r="T65" s="14"/>
      <c r="U65" s="246"/>
      <c r="V65" s="287"/>
      <c r="W65" s="246"/>
      <c r="X65" s="246"/>
      <c r="Y65" s="246"/>
      <c r="Z65" s="246"/>
      <c r="AA65" s="246"/>
      <c r="AB65" s="246"/>
      <c r="AC65" s="246"/>
      <c r="AD65" s="246"/>
    </row>
    <row r="66" spans="1:30" ht="12" customHeight="1">
      <c r="A66" s="8">
        <v>65</v>
      </c>
      <c r="B66" s="18"/>
      <c r="C66" s="209">
        <v>6</v>
      </c>
      <c r="D66" s="210">
        <v>60299</v>
      </c>
      <c r="E66" s="10" t="str">
        <f>IF('入力画面(入力シートその２・物品)'!W74&lt;&gt;"",'入力画面(入力シートその２・物品)'!W74,"")</f>
        <v/>
      </c>
      <c r="F66" s="205"/>
      <c r="G66" s="205"/>
      <c r="H66" s="205"/>
      <c r="I66" s="205"/>
      <c r="J66" s="206"/>
      <c r="K66" s="206"/>
      <c r="L66" s="206"/>
      <c r="M66" s="206"/>
      <c r="N66" s="206"/>
      <c r="O66" s="206"/>
      <c r="P66" s="206"/>
      <c r="Q66" s="11"/>
      <c r="R66" s="12"/>
      <c r="S66" s="13"/>
      <c r="T66" s="14"/>
      <c r="U66" s="246"/>
      <c r="V66" s="287"/>
      <c r="W66" s="246"/>
      <c r="X66" s="246"/>
      <c r="Y66" s="246"/>
      <c r="Z66" s="246"/>
      <c r="AA66" s="246"/>
      <c r="AB66" s="246"/>
      <c r="AC66" s="246"/>
      <c r="AD66" s="246"/>
    </row>
    <row r="67" spans="1:30" ht="12" customHeight="1">
      <c r="A67" s="8">
        <v>66</v>
      </c>
      <c r="B67" s="18"/>
      <c r="C67" s="209">
        <v>6</v>
      </c>
      <c r="D67" s="210">
        <v>60301</v>
      </c>
      <c r="E67" s="10" t="str">
        <f>IF('入力画面(入力シートその２・物品)'!W75&lt;&gt;"",'入力画面(入力シートその２・物品)'!W75,"")</f>
        <v/>
      </c>
      <c r="F67" s="205"/>
      <c r="G67" s="205"/>
      <c r="H67" s="205"/>
      <c r="I67" s="205"/>
      <c r="J67" s="206"/>
      <c r="K67" s="206"/>
      <c r="L67" s="206"/>
      <c r="M67" s="206"/>
      <c r="N67" s="206"/>
      <c r="O67" s="206"/>
      <c r="P67" s="206"/>
      <c r="Q67" s="11"/>
      <c r="R67" s="12"/>
      <c r="S67" s="13"/>
      <c r="T67" s="14"/>
      <c r="U67" s="246"/>
      <c r="V67" s="287"/>
      <c r="W67" s="246"/>
      <c r="X67" s="246"/>
      <c r="Y67" s="246"/>
      <c r="Z67" s="246"/>
      <c r="AA67" s="246"/>
      <c r="AB67" s="246"/>
      <c r="AC67" s="246"/>
      <c r="AD67" s="246"/>
    </row>
    <row r="68" spans="1:30" ht="12" customHeight="1">
      <c r="A68" s="8">
        <v>67</v>
      </c>
      <c r="B68" s="18"/>
      <c r="C68" s="209">
        <v>6</v>
      </c>
      <c r="D68" s="210">
        <v>60302</v>
      </c>
      <c r="E68" s="10" t="str">
        <f>IF('入力画面(入力シートその２・物品)'!W76&lt;&gt;"",'入力画面(入力シートその２・物品)'!W76,"")</f>
        <v/>
      </c>
      <c r="F68" s="205"/>
      <c r="G68" s="205"/>
      <c r="H68" s="205"/>
      <c r="I68" s="205"/>
      <c r="J68" s="206"/>
      <c r="K68" s="206"/>
      <c r="L68" s="206"/>
      <c r="M68" s="206"/>
      <c r="N68" s="206"/>
      <c r="O68" s="206"/>
      <c r="P68" s="206"/>
      <c r="Q68" s="11"/>
      <c r="R68" s="12"/>
      <c r="S68" s="13"/>
      <c r="T68" s="14"/>
      <c r="U68" s="246"/>
      <c r="V68" s="287"/>
      <c r="W68" s="246"/>
      <c r="X68" s="246"/>
      <c r="Y68" s="246"/>
      <c r="Z68" s="246"/>
      <c r="AA68" s="246"/>
      <c r="AB68" s="246"/>
      <c r="AC68" s="246"/>
      <c r="AD68" s="246"/>
    </row>
    <row r="69" spans="1:30" ht="12" customHeight="1">
      <c r="A69" s="8">
        <v>68</v>
      </c>
      <c r="B69" s="18"/>
      <c r="C69" s="209">
        <v>6</v>
      </c>
      <c r="D69" s="210">
        <v>60303</v>
      </c>
      <c r="E69" s="10" t="str">
        <f>IF('入力画面(入力シートその２・物品)'!W77&lt;&gt;"",'入力画面(入力シートその２・物品)'!W77,"")</f>
        <v/>
      </c>
      <c r="F69" s="205"/>
      <c r="G69" s="205"/>
      <c r="H69" s="205"/>
      <c r="I69" s="205"/>
      <c r="J69" s="206"/>
      <c r="K69" s="206"/>
      <c r="L69" s="206"/>
      <c r="M69" s="206"/>
      <c r="N69" s="206"/>
      <c r="O69" s="206"/>
      <c r="P69" s="206"/>
      <c r="Q69" s="11"/>
      <c r="R69" s="12"/>
      <c r="S69" s="13"/>
      <c r="T69" s="14"/>
      <c r="U69" s="246"/>
      <c r="V69" s="287"/>
      <c r="W69" s="246"/>
      <c r="X69" s="246"/>
      <c r="Y69" s="246"/>
      <c r="Z69" s="246"/>
      <c r="AA69" s="246"/>
      <c r="AB69" s="246"/>
      <c r="AC69" s="246"/>
      <c r="AD69" s="246"/>
    </row>
    <row r="70" spans="1:30" ht="12" customHeight="1">
      <c r="A70" s="8">
        <v>69</v>
      </c>
      <c r="B70" s="18"/>
      <c r="C70" s="209">
        <v>6</v>
      </c>
      <c r="D70" s="210">
        <v>60304</v>
      </c>
      <c r="E70" s="10" t="str">
        <f>IF('入力画面(入力シートその２・物品)'!W78&lt;&gt;"",'入力画面(入力シートその２・物品)'!W78,"")</f>
        <v/>
      </c>
      <c r="F70" s="205"/>
      <c r="G70" s="205"/>
      <c r="H70" s="205"/>
      <c r="I70" s="205"/>
      <c r="J70" s="206"/>
      <c r="K70" s="206"/>
      <c r="L70" s="206"/>
      <c r="M70" s="206"/>
      <c r="N70" s="206"/>
      <c r="O70" s="206"/>
      <c r="P70" s="206"/>
      <c r="Q70" s="11"/>
      <c r="R70" s="12"/>
      <c r="S70" s="13"/>
      <c r="T70" s="14"/>
      <c r="U70" s="246"/>
      <c r="V70" s="287"/>
      <c r="W70" s="246"/>
      <c r="X70" s="246"/>
      <c r="Y70" s="246"/>
      <c r="Z70" s="246"/>
      <c r="AA70" s="246"/>
      <c r="AB70" s="246"/>
      <c r="AC70" s="246"/>
      <c r="AD70" s="246"/>
    </row>
    <row r="71" spans="1:30" ht="12" customHeight="1">
      <c r="A71" s="8">
        <v>70</v>
      </c>
      <c r="B71" s="18"/>
      <c r="C71" s="209">
        <v>6</v>
      </c>
      <c r="D71" s="210">
        <v>60305</v>
      </c>
      <c r="E71" s="10" t="str">
        <f>IF('入力画面(入力シートその２・物品)'!W79&lt;&gt;"",'入力画面(入力シートその２・物品)'!W79,"")</f>
        <v/>
      </c>
      <c r="F71" s="205"/>
      <c r="G71" s="205"/>
      <c r="H71" s="205"/>
      <c r="I71" s="205"/>
      <c r="J71" s="206"/>
      <c r="K71" s="206"/>
      <c r="L71" s="206"/>
      <c r="M71" s="206"/>
      <c r="N71" s="206"/>
      <c r="O71" s="206"/>
      <c r="P71" s="206"/>
      <c r="Q71" s="11"/>
      <c r="R71" s="12"/>
      <c r="S71" s="13"/>
      <c r="T71" s="14"/>
      <c r="U71" s="246"/>
      <c r="V71" s="287"/>
      <c r="W71" s="246"/>
      <c r="X71" s="246"/>
      <c r="Y71" s="246"/>
      <c r="Z71" s="246"/>
      <c r="AA71" s="246"/>
      <c r="AB71" s="246"/>
      <c r="AC71" s="246"/>
      <c r="AD71" s="246"/>
    </row>
    <row r="72" spans="1:30" ht="12" customHeight="1">
      <c r="A72" s="8">
        <v>71</v>
      </c>
      <c r="B72" s="18"/>
      <c r="C72" s="211">
        <v>6</v>
      </c>
      <c r="D72" s="212">
        <v>60399</v>
      </c>
      <c r="E72" s="15" t="str">
        <f>IF('入力画面(入力シートその２・物品)'!W80&lt;&gt;"",'入力画面(入力シートその２・物品)'!W80,"")</f>
        <v/>
      </c>
      <c r="F72" s="205"/>
      <c r="G72" s="205"/>
      <c r="H72" s="205"/>
      <c r="I72" s="205"/>
      <c r="J72" s="206"/>
      <c r="K72" s="206"/>
      <c r="L72" s="206"/>
      <c r="M72" s="206"/>
      <c r="N72" s="206"/>
      <c r="O72" s="206"/>
      <c r="P72" s="206"/>
      <c r="Q72" s="11"/>
      <c r="R72" s="12"/>
      <c r="S72" s="13"/>
      <c r="T72" s="14"/>
      <c r="U72" s="246"/>
      <c r="V72" s="287"/>
      <c r="W72" s="246"/>
      <c r="X72" s="246"/>
      <c r="Y72" s="246"/>
      <c r="Z72" s="246"/>
      <c r="AA72" s="246"/>
      <c r="AB72" s="246"/>
      <c r="AC72" s="246"/>
      <c r="AD72" s="246"/>
    </row>
    <row r="73" spans="1:30" ht="12" customHeight="1">
      <c r="A73" s="8">
        <v>72</v>
      </c>
      <c r="B73" s="18"/>
      <c r="C73" s="213">
        <v>7</v>
      </c>
      <c r="D73" s="214">
        <v>70101</v>
      </c>
      <c r="E73" s="10" t="str">
        <f>IF('入力画面(入力シートその２・物品)'!W81&lt;&gt;"",'入力画面(入力シートその２・物品)'!W81,"")</f>
        <v/>
      </c>
      <c r="F73" s="205"/>
      <c r="G73" s="205"/>
      <c r="H73" s="205"/>
      <c r="I73" s="205"/>
      <c r="J73" s="206"/>
      <c r="K73" s="206"/>
      <c r="L73" s="206"/>
      <c r="M73" s="206"/>
      <c r="N73" s="206"/>
      <c r="O73" s="206"/>
      <c r="P73" s="206"/>
      <c r="Q73" s="11"/>
      <c r="R73" s="12"/>
      <c r="S73" s="13"/>
      <c r="T73" s="14"/>
      <c r="U73" s="246"/>
      <c r="V73" s="287"/>
      <c r="W73" s="246"/>
      <c r="X73" s="246"/>
      <c r="Y73" s="246"/>
      <c r="Z73" s="246"/>
      <c r="AA73" s="246"/>
      <c r="AB73" s="246"/>
      <c r="AC73" s="246"/>
      <c r="AD73" s="246"/>
    </row>
    <row r="74" spans="1:30" ht="12" customHeight="1">
      <c r="A74" s="8">
        <v>73</v>
      </c>
      <c r="B74" s="18"/>
      <c r="C74" s="209">
        <v>7</v>
      </c>
      <c r="D74" s="210">
        <v>70102</v>
      </c>
      <c r="E74" s="10" t="str">
        <f>IF('入力画面(入力シートその２・物品)'!W82&lt;&gt;"",'入力画面(入力シートその２・物品)'!W82,"")</f>
        <v/>
      </c>
      <c r="F74" s="205"/>
      <c r="G74" s="205"/>
      <c r="H74" s="205"/>
      <c r="I74" s="205"/>
      <c r="J74" s="206"/>
      <c r="K74" s="206"/>
      <c r="L74" s="206"/>
      <c r="M74" s="206"/>
      <c r="N74" s="206"/>
      <c r="O74" s="206"/>
      <c r="P74" s="206"/>
      <c r="Q74" s="11"/>
      <c r="R74" s="12"/>
      <c r="S74" s="13"/>
      <c r="T74" s="14"/>
      <c r="U74" s="246"/>
      <c r="V74" s="287"/>
      <c r="W74" s="246"/>
      <c r="X74" s="246"/>
      <c r="Y74" s="246"/>
      <c r="Z74" s="246"/>
      <c r="AA74" s="246"/>
      <c r="AB74" s="246"/>
      <c r="AC74" s="246"/>
      <c r="AD74" s="246"/>
    </row>
    <row r="75" spans="1:30" ht="12" customHeight="1">
      <c r="A75" s="8">
        <v>74</v>
      </c>
      <c r="B75" s="18"/>
      <c r="C75" s="209">
        <v>7</v>
      </c>
      <c r="D75" s="210">
        <v>70103</v>
      </c>
      <c r="E75" s="10" t="str">
        <f>IF('入力画面(入力シートその２・物品)'!W83&lt;&gt;"",'入力画面(入力シートその２・物品)'!W83,"")</f>
        <v/>
      </c>
      <c r="F75" s="205"/>
      <c r="G75" s="205"/>
      <c r="H75" s="205"/>
      <c r="I75" s="205"/>
      <c r="J75" s="206"/>
      <c r="K75" s="206"/>
      <c r="L75" s="206"/>
      <c r="M75" s="206"/>
      <c r="N75" s="206"/>
      <c r="O75" s="206"/>
      <c r="P75" s="206"/>
      <c r="Q75" s="11"/>
      <c r="R75" s="12"/>
      <c r="S75" s="13"/>
      <c r="T75" s="14"/>
      <c r="U75" s="246"/>
      <c r="V75" s="287"/>
      <c r="W75" s="246"/>
      <c r="X75" s="246"/>
      <c r="Y75" s="246"/>
      <c r="Z75" s="246"/>
      <c r="AA75" s="246"/>
      <c r="AB75" s="246"/>
      <c r="AC75" s="246"/>
      <c r="AD75" s="246"/>
    </row>
    <row r="76" spans="1:30" ht="12" customHeight="1">
      <c r="A76" s="8">
        <v>75</v>
      </c>
      <c r="B76" s="18"/>
      <c r="C76" s="209">
        <v>7</v>
      </c>
      <c r="D76" s="210">
        <v>70104</v>
      </c>
      <c r="E76" s="10" t="str">
        <f>IF('入力画面(入力シートその２・物品)'!W84&lt;&gt;"",'入力画面(入力シートその２・物品)'!W84,"")</f>
        <v/>
      </c>
      <c r="F76" s="205"/>
      <c r="G76" s="205"/>
      <c r="H76" s="205"/>
      <c r="I76" s="205"/>
      <c r="J76" s="206"/>
      <c r="K76" s="206"/>
      <c r="L76" s="206"/>
      <c r="M76" s="206"/>
      <c r="N76" s="206"/>
      <c r="O76" s="206"/>
      <c r="P76" s="206"/>
      <c r="Q76" s="11"/>
      <c r="R76" s="12"/>
      <c r="S76" s="13"/>
      <c r="T76" s="14"/>
      <c r="U76" s="246"/>
      <c r="V76" s="287"/>
      <c r="W76" s="246"/>
      <c r="X76" s="246"/>
      <c r="Y76" s="246"/>
      <c r="Z76" s="246"/>
      <c r="AA76" s="246"/>
      <c r="AB76" s="246"/>
      <c r="AC76" s="246"/>
      <c r="AD76" s="246"/>
    </row>
    <row r="77" spans="1:30" ht="12" customHeight="1">
      <c r="A77" s="8">
        <v>76</v>
      </c>
      <c r="B77" s="18"/>
      <c r="C77" s="209">
        <v>7</v>
      </c>
      <c r="D77" s="210">
        <v>70105</v>
      </c>
      <c r="E77" s="10" t="str">
        <f>IF('入力画面(入力シートその２・物品)'!W85&lt;&gt;"",'入力画面(入力シートその２・物品)'!W85,"")</f>
        <v/>
      </c>
      <c r="F77" s="205"/>
      <c r="G77" s="205"/>
      <c r="H77" s="205"/>
      <c r="I77" s="205"/>
      <c r="J77" s="206"/>
      <c r="K77" s="206"/>
      <c r="L77" s="206"/>
      <c r="M77" s="206"/>
      <c r="N77" s="206"/>
      <c r="O77" s="206"/>
      <c r="P77" s="206"/>
      <c r="Q77" s="11"/>
      <c r="R77" s="12"/>
      <c r="S77" s="13"/>
      <c r="T77" s="14"/>
      <c r="U77" s="246"/>
      <c r="V77" s="287"/>
      <c r="W77" s="246"/>
      <c r="X77" s="246"/>
      <c r="Y77" s="246"/>
      <c r="Z77" s="246"/>
      <c r="AA77" s="246"/>
      <c r="AB77" s="246"/>
      <c r="AC77" s="246"/>
      <c r="AD77" s="246"/>
    </row>
    <row r="78" spans="1:30" ht="12" customHeight="1">
      <c r="A78" s="8">
        <v>77</v>
      </c>
      <c r="B78" s="18"/>
      <c r="C78" s="209">
        <v>7</v>
      </c>
      <c r="D78" s="210">
        <v>70106</v>
      </c>
      <c r="E78" s="10" t="str">
        <f>IF('入力画面(入力シートその２・物品)'!W86&lt;&gt;"",'入力画面(入力シートその２・物品)'!W86,"")</f>
        <v/>
      </c>
      <c r="F78" s="205"/>
      <c r="G78" s="205"/>
      <c r="H78" s="205"/>
      <c r="I78" s="205"/>
      <c r="J78" s="206"/>
      <c r="K78" s="206"/>
      <c r="L78" s="206"/>
      <c r="M78" s="206"/>
      <c r="N78" s="206"/>
      <c r="O78" s="206"/>
      <c r="P78" s="206"/>
      <c r="Q78" s="11"/>
      <c r="R78" s="12"/>
      <c r="S78" s="13"/>
      <c r="T78" s="14"/>
      <c r="U78" s="246"/>
      <c r="V78" s="287"/>
      <c r="W78" s="246"/>
      <c r="X78" s="246"/>
      <c r="Y78" s="246"/>
      <c r="Z78" s="246"/>
      <c r="AA78" s="246"/>
      <c r="AB78" s="246"/>
      <c r="AC78" s="246"/>
      <c r="AD78" s="246"/>
    </row>
    <row r="79" spans="1:30" ht="12" customHeight="1">
      <c r="A79" s="8">
        <v>78</v>
      </c>
      <c r="B79" s="18"/>
      <c r="C79" s="209">
        <v>7</v>
      </c>
      <c r="D79" s="210">
        <v>70107</v>
      </c>
      <c r="E79" s="10" t="str">
        <f>IF('入力画面(入力シートその２・物品)'!W87&lt;&gt;"",'入力画面(入力シートその２・物品)'!W87,"")</f>
        <v/>
      </c>
      <c r="F79" s="205"/>
      <c r="G79" s="205"/>
      <c r="H79" s="205"/>
      <c r="I79" s="205"/>
      <c r="J79" s="206"/>
      <c r="K79" s="206"/>
      <c r="L79" s="206"/>
      <c r="M79" s="206"/>
      <c r="N79" s="206"/>
      <c r="O79" s="206"/>
      <c r="P79" s="206"/>
      <c r="Q79" s="11"/>
      <c r="R79" s="12"/>
      <c r="S79" s="13"/>
      <c r="T79" s="14"/>
      <c r="U79" s="246"/>
      <c r="V79" s="287"/>
      <c r="W79" s="246"/>
      <c r="X79" s="246"/>
      <c r="Y79" s="246"/>
      <c r="Z79" s="246"/>
      <c r="AA79" s="246"/>
      <c r="AB79" s="246"/>
      <c r="AC79" s="246"/>
      <c r="AD79" s="246"/>
    </row>
    <row r="80" spans="1:30" ht="12" customHeight="1">
      <c r="A80" s="8">
        <v>79</v>
      </c>
      <c r="B80" s="18"/>
      <c r="C80" s="209">
        <v>7</v>
      </c>
      <c r="D80" s="210">
        <v>70108</v>
      </c>
      <c r="E80" s="10" t="str">
        <f>IF('入力画面(入力シートその２・物品)'!W88&lt;&gt;"",'入力画面(入力シートその２・物品)'!W88,"")</f>
        <v/>
      </c>
      <c r="F80" s="205"/>
      <c r="G80" s="205"/>
      <c r="H80" s="205"/>
      <c r="I80" s="205"/>
      <c r="J80" s="206"/>
      <c r="K80" s="206"/>
      <c r="L80" s="206"/>
      <c r="M80" s="206"/>
      <c r="N80" s="206"/>
      <c r="O80" s="206"/>
      <c r="P80" s="206"/>
      <c r="Q80" s="11"/>
      <c r="R80" s="12"/>
      <c r="S80" s="13"/>
      <c r="T80" s="14"/>
      <c r="U80" s="246"/>
      <c r="V80" s="287"/>
      <c r="W80" s="246"/>
      <c r="X80" s="246"/>
      <c r="Y80" s="246"/>
      <c r="Z80" s="246"/>
      <c r="AA80" s="246"/>
      <c r="AB80" s="246"/>
      <c r="AC80" s="246"/>
      <c r="AD80" s="246"/>
    </row>
    <row r="81" spans="1:30" ht="12" customHeight="1">
      <c r="A81" s="8">
        <v>80</v>
      </c>
      <c r="B81" s="18"/>
      <c r="C81" s="209">
        <v>7</v>
      </c>
      <c r="D81" s="210">
        <v>70109</v>
      </c>
      <c r="E81" s="10" t="str">
        <f>IF('入力画面(入力シートその２・物品)'!W89&lt;&gt;"",'入力画面(入力シートその２・物品)'!W89,"")</f>
        <v/>
      </c>
      <c r="F81" s="205"/>
      <c r="G81" s="205"/>
      <c r="H81" s="205"/>
      <c r="I81" s="205"/>
      <c r="J81" s="206"/>
      <c r="K81" s="206"/>
      <c r="L81" s="206"/>
      <c r="M81" s="206"/>
      <c r="N81" s="206"/>
      <c r="O81" s="206"/>
      <c r="P81" s="206"/>
      <c r="Q81" s="11"/>
      <c r="R81" s="12"/>
      <c r="S81" s="13"/>
      <c r="T81" s="14"/>
      <c r="U81" s="246"/>
      <c r="V81" s="287"/>
      <c r="W81" s="246"/>
      <c r="X81" s="246"/>
      <c r="Y81" s="246"/>
      <c r="Z81" s="246"/>
      <c r="AA81" s="246"/>
      <c r="AB81" s="246"/>
      <c r="AC81" s="246"/>
      <c r="AD81" s="246"/>
    </row>
    <row r="82" spans="1:30" ht="12" customHeight="1">
      <c r="A82" s="8">
        <v>81</v>
      </c>
      <c r="B82" s="18"/>
      <c r="C82" s="209">
        <v>7</v>
      </c>
      <c r="D82" s="210">
        <v>70199</v>
      </c>
      <c r="E82" s="10" t="str">
        <f>IF('入力画面(入力シートその２・物品)'!W90&lt;&gt;"",'入力画面(入力シートその２・物品)'!W90,"")</f>
        <v/>
      </c>
      <c r="F82" s="205"/>
      <c r="G82" s="205"/>
      <c r="H82" s="205"/>
      <c r="I82" s="205"/>
      <c r="J82" s="206"/>
      <c r="K82" s="206"/>
      <c r="L82" s="206"/>
      <c r="M82" s="206"/>
      <c r="N82" s="206"/>
      <c r="O82" s="206"/>
      <c r="P82" s="206"/>
      <c r="Q82" s="11"/>
      <c r="R82" s="12"/>
      <c r="S82" s="13"/>
      <c r="T82" s="14"/>
      <c r="U82" s="246"/>
      <c r="V82" s="287"/>
      <c r="W82" s="246"/>
      <c r="X82" s="246"/>
      <c r="Y82" s="246"/>
      <c r="Z82" s="246"/>
      <c r="AA82" s="246"/>
      <c r="AB82" s="246"/>
      <c r="AC82" s="246"/>
      <c r="AD82" s="246"/>
    </row>
    <row r="83" spans="1:30" ht="12" customHeight="1">
      <c r="A83" s="8">
        <v>82</v>
      </c>
      <c r="B83" s="18"/>
      <c r="C83" s="209">
        <v>7</v>
      </c>
      <c r="D83" s="210">
        <v>70201</v>
      </c>
      <c r="E83" s="10" t="str">
        <f>IF('入力画面(入力シートその２・物品)'!W91&lt;&gt;"",'入力画面(入力シートその２・物品)'!W91,"")</f>
        <v/>
      </c>
      <c r="F83" s="205"/>
      <c r="G83" s="205"/>
      <c r="H83" s="205"/>
      <c r="I83" s="205"/>
      <c r="J83" s="206"/>
      <c r="K83" s="206"/>
      <c r="L83" s="206"/>
      <c r="M83" s="206"/>
      <c r="N83" s="206"/>
      <c r="O83" s="206"/>
      <c r="P83" s="206"/>
      <c r="Q83" s="11"/>
      <c r="R83" s="12"/>
      <c r="S83" s="13"/>
      <c r="T83" s="14"/>
      <c r="U83" s="246"/>
      <c r="V83" s="287"/>
      <c r="W83" s="246"/>
      <c r="X83" s="246"/>
      <c r="Y83" s="246"/>
      <c r="Z83" s="246"/>
      <c r="AA83" s="246"/>
      <c r="AB83" s="246"/>
      <c r="AC83" s="246"/>
      <c r="AD83" s="246"/>
    </row>
    <row r="84" spans="1:30" ht="12" customHeight="1">
      <c r="A84" s="8">
        <v>83</v>
      </c>
      <c r="B84" s="18"/>
      <c r="C84" s="209">
        <v>7</v>
      </c>
      <c r="D84" s="210">
        <v>70202</v>
      </c>
      <c r="E84" s="10" t="str">
        <f>IF('入力画面(入力シートその２・物品)'!W92&lt;&gt;"",'入力画面(入力シートその２・物品)'!W92,"")</f>
        <v/>
      </c>
      <c r="F84" s="205"/>
      <c r="G84" s="205"/>
      <c r="H84" s="205"/>
      <c r="I84" s="205"/>
      <c r="J84" s="206"/>
      <c r="K84" s="206"/>
      <c r="L84" s="206"/>
      <c r="M84" s="206"/>
      <c r="N84" s="206"/>
      <c r="O84" s="206"/>
      <c r="P84" s="206"/>
      <c r="Q84" s="11"/>
      <c r="R84" s="12"/>
      <c r="S84" s="13"/>
      <c r="T84" s="14"/>
      <c r="U84" s="246"/>
      <c r="V84" s="287"/>
      <c r="W84" s="246"/>
      <c r="X84" s="246"/>
      <c r="Y84" s="246"/>
      <c r="Z84" s="246"/>
      <c r="AA84" s="246"/>
      <c r="AB84" s="246"/>
      <c r="AC84" s="246"/>
      <c r="AD84" s="246"/>
    </row>
    <row r="85" spans="1:30" ht="12" customHeight="1">
      <c r="A85" s="8">
        <v>84</v>
      </c>
      <c r="B85" s="18"/>
      <c r="C85" s="209">
        <v>7</v>
      </c>
      <c r="D85" s="210">
        <v>70203</v>
      </c>
      <c r="E85" s="10" t="str">
        <f>IF('入力画面(入力シートその２・物品)'!W93&lt;&gt;"",'入力画面(入力シートその２・物品)'!W93,"")</f>
        <v/>
      </c>
      <c r="F85" s="205"/>
      <c r="G85" s="205"/>
      <c r="H85" s="205"/>
      <c r="I85" s="205"/>
      <c r="J85" s="206"/>
      <c r="K85" s="206"/>
      <c r="L85" s="206"/>
      <c r="M85" s="206"/>
      <c r="N85" s="206"/>
      <c r="O85" s="206"/>
      <c r="P85" s="206"/>
      <c r="Q85" s="11"/>
      <c r="R85" s="12"/>
      <c r="S85" s="13"/>
      <c r="T85" s="14"/>
      <c r="U85" s="246"/>
      <c r="V85" s="287"/>
      <c r="W85" s="246"/>
      <c r="X85" s="246"/>
      <c r="Y85" s="246"/>
      <c r="Z85" s="246"/>
      <c r="AA85" s="246"/>
      <c r="AB85" s="246"/>
      <c r="AC85" s="246"/>
      <c r="AD85" s="246"/>
    </row>
    <row r="86" spans="1:30" ht="12" customHeight="1">
      <c r="A86" s="8">
        <v>85</v>
      </c>
      <c r="B86" s="18"/>
      <c r="C86" s="209">
        <v>7</v>
      </c>
      <c r="D86" s="210">
        <v>70204</v>
      </c>
      <c r="E86" s="10" t="str">
        <f>IF('入力画面(入力シートその２・物品)'!W94&lt;&gt;"",'入力画面(入力シートその２・物品)'!W94,"")</f>
        <v/>
      </c>
      <c r="F86" s="205"/>
      <c r="G86" s="205"/>
      <c r="H86" s="205"/>
      <c r="I86" s="205"/>
      <c r="J86" s="206"/>
      <c r="K86" s="206"/>
      <c r="L86" s="206"/>
      <c r="M86" s="206"/>
      <c r="N86" s="206"/>
      <c r="O86" s="206"/>
      <c r="P86" s="206"/>
      <c r="Q86" s="11"/>
      <c r="R86" s="12"/>
      <c r="S86" s="13"/>
      <c r="T86" s="14"/>
      <c r="U86" s="246"/>
      <c r="V86" s="287"/>
      <c r="W86" s="246"/>
      <c r="X86" s="246"/>
      <c r="Y86" s="246"/>
      <c r="Z86" s="246"/>
      <c r="AA86" s="246"/>
      <c r="AB86" s="246"/>
      <c r="AC86" s="246"/>
      <c r="AD86" s="246"/>
    </row>
    <row r="87" spans="1:30" ht="12" customHeight="1">
      <c r="A87" s="8">
        <v>86</v>
      </c>
      <c r="B87" s="18"/>
      <c r="C87" s="209">
        <v>7</v>
      </c>
      <c r="D87" s="210">
        <v>70205</v>
      </c>
      <c r="E87" s="10" t="str">
        <f>IF('入力画面(入力シートその２・物品)'!W95&lt;&gt;"",'入力画面(入力シートその２・物品)'!W95,"")</f>
        <v/>
      </c>
      <c r="F87" s="205"/>
      <c r="G87" s="205"/>
      <c r="H87" s="205"/>
      <c r="I87" s="205"/>
      <c r="J87" s="206"/>
      <c r="K87" s="206"/>
      <c r="L87" s="206"/>
      <c r="M87" s="206"/>
      <c r="N87" s="206"/>
      <c r="O87" s="206"/>
      <c r="P87" s="206"/>
      <c r="Q87" s="11"/>
      <c r="R87" s="12"/>
      <c r="S87" s="13"/>
      <c r="T87" s="14"/>
      <c r="U87" s="246"/>
      <c r="V87" s="287"/>
      <c r="W87" s="246"/>
      <c r="X87" s="246"/>
      <c r="Y87" s="246"/>
      <c r="Z87" s="246"/>
      <c r="AA87" s="246"/>
      <c r="AB87" s="246"/>
      <c r="AC87" s="246"/>
      <c r="AD87" s="246"/>
    </row>
    <row r="88" spans="1:30" ht="12" customHeight="1">
      <c r="A88" s="8">
        <v>87</v>
      </c>
      <c r="B88" s="18"/>
      <c r="C88" s="209">
        <v>7</v>
      </c>
      <c r="D88" s="210">
        <v>70299</v>
      </c>
      <c r="E88" s="10" t="str">
        <f>IF('入力画面(入力シートその２・物品)'!W96&lt;&gt;"",'入力画面(入力シートその２・物品)'!W96,"")</f>
        <v/>
      </c>
      <c r="F88" s="205"/>
      <c r="G88" s="205"/>
      <c r="H88" s="205"/>
      <c r="I88" s="205"/>
      <c r="J88" s="206"/>
      <c r="K88" s="206"/>
      <c r="L88" s="206"/>
      <c r="M88" s="206"/>
      <c r="N88" s="206"/>
      <c r="O88" s="206"/>
      <c r="P88" s="206"/>
      <c r="Q88" s="11"/>
      <c r="R88" s="12"/>
      <c r="S88" s="13"/>
      <c r="T88" s="14"/>
      <c r="U88" s="246"/>
      <c r="V88" s="287"/>
      <c r="W88" s="246"/>
      <c r="X88" s="246"/>
      <c r="Y88" s="246"/>
      <c r="Z88" s="246"/>
      <c r="AA88" s="246"/>
      <c r="AB88" s="246"/>
      <c r="AC88" s="246"/>
      <c r="AD88" s="246"/>
    </row>
    <row r="89" spans="1:30" ht="12" customHeight="1">
      <c r="A89" s="8">
        <v>88</v>
      </c>
      <c r="B89" s="18"/>
      <c r="C89" s="209">
        <v>7</v>
      </c>
      <c r="D89" s="210">
        <v>70301</v>
      </c>
      <c r="E89" s="10" t="str">
        <f>IF('入力画面(入力シートその２・物品)'!W97&lt;&gt;"",'入力画面(入力シートその２・物品)'!W97,"")</f>
        <v/>
      </c>
      <c r="F89" s="205"/>
      <c r="G89" s="205"/>
      <c r="H89" s="205"/>
      <c r="I89" s="205"/>
      <c r="J89" s="206"/>
      <c r="K89" s="206"/>
      <c r="L89" s="206"/>
      <c r="M89" s="206"/>
      <c r="N89" s="206"/>
      <c r="O89" s="206"/>
      <c r="P89" s="206"/>
      <c r="Q89" s="11"/>
      <c r="R89" s="12"/>
      <c r="S89" s="13"/>
      <c r="T89" s="14"/>
      <c r="U89" s="246"/>
      <c r="V89" s="287"/>
      <c r="W89" s="246"/>
      <c r="X89" s="246"/>
      <c r="Y89" s="246"/>
      <c r="Z89" s="246"/>
      <c r="AA89" s="246"/>
      <c r="AB89" s="246"/>
      <c r="AC89" s="246"/>
      <c r="AD89" s="246"/>
    </row>
    <row r="90" spans="1:30" ht="12" customHeight="1">
      <c r="A90" s="8">
        <v>89</v>
      </c>
      <c r="B90" s="18"/>
      <c r="C90" s="209">
        <v>7</v>
      </c>
      <c r="D90" s="210">
        <v>70401</v>
      </c>
      <c r="E90" s="10" t="str">
        <f>IF('入力画面(入力シートその２・物品)'!W98&lt;&gt;"",'入力画面(入力シートその２・物品)'!W98,"")</f>
        <v/>
      </c>
      <c r="F90" s="205"/>
      <c r="G90" s="205"/>
      <c r="H90" s="205"/>
      <c r="I90" s="205"/>
      <c r="J90" s="206"/>
      <c r="K90" s="206"/>
      <c r="L90" s="206"/>
      <c r="M90" s="206"/>
      <c r="N90" s="206"/>
      <c r="O90" s="206"/>
      <c r="P90" s="206"/>
      <c r="Q90" s="11"/>
      <c r="R90" s="12"/>
      <c r="S90" s="13"/>
      <c r="T90" s="14"/>
      <c r="U90" s="246"/>
      <c r="V90" s="287"/>
      <c r="W90" s="246"/>
      <c r="X90" s="246"/>
      <c r="Y90" s="246"/>
      <c r="Z90" s="246"/>
      <c r="AA90" s="246"/>
      <c r="AB90" s="246"/>
      <c r="AC90" s="246"/>
      <c r="AD90" s="246"/>
    </row>
    <row r="91" spans="1:30" ht="12" customHeight="1">
      <c r="A91" s="8">
        <v>90</v>
      </c>
      <c r="B91" s="18"/>
      <c r="C91" s="209">
        <v>7</v>
      </c>
      <c r="D91" s="210">
        <v>70499</v>
      </c>
      <c r="E91" s="10" t="str">
        <f>IF('入力画面(入力シートその２・物品)'!W99&lt;&gt;"",'入力画面(入力シートその２・物品)'!W99,"")</f>
        <v/>
      </c>
      <c r="F91" s="205"/>
      <c r="G91" s="205"/>
      <c r="H91" s="205"/>
      <c r="I91" s="205"/>
      <c r="J91" s="206"/>
      <c r="K91" s="206"/>
      <c r="L91" s="206"/>
      <c r="M91" s="206"/>
      <c r="N91" s="206"/>
      <c r="O91" s="206"/>
      <c r="P91" s="206"/>
      <c r="Q91" s="11"/>
      <c r="R91" s="12"/>
      <c r="S91" s="13"/>
      <c r="T91" s="14"/>
      <c r="U91" s="246"/>
      <c r="V91" s="287"/>
      <c r="W91" s="246"/>
      <c r="X91" s="246"/>
      <c r="Y91" s="246"/>
      <c r="Z91" s="246"/>
      <c r="AA91" s="246"/>
      <c r="AB91" s="246"/>
      <c r="AC91" s="246"/>
      <c r="AD91" s="246"/>
    </row>
    <row r="92" spans="1:30" ht="12" customHeight="1">
      <c r="A92" s="8">
        <v>91</v>
      </c>
      <c r="B92" s="18"/>
      <c r="C92" s="209">
        <v>7</v>
      </c>
      <c r="D92" s="210">
        <v>70501</v>
      </c>
      <c r="E92" s="10" t="str">
        <f>IF('入力画面(入力シートその２・物品)'!W100&lt;&gt;"",'入力画面(入力シートその２・物品)'!W100,"")</f>
        <v/>
      </c>
      <c r="F92" s="205"/>
      <c r="G92" s="205"/>
      <c r="H92" s="205"/>
      <c r="I92" s="205"/>
      <c r="J92" s="206"/>
      <c r="K92" s="206"/>
      <c r="L92" s="206"/>
      <c r="M92" s="206"/>
      <c r="N92" s="206"/>
      <c r="O92" s="206"/>
      <c r="P92" s="206"/>
      <c r="Q92" s="11"/>
      <c r="R92" s="12"/>
      <c r="S92" s="13"/>
      <c r="T92" s="14"/>
      <c r="U92" s="246"/>
      <c r="V92" s="287"/>
      <c r="W92" s="246"/>
      <c r="X92" s="246"/>
      <c r="Y92" s="246"/>
      <c r="Z92" s="246"/>
      <c r="AA92" s="246"/>
      <c r="AB92" s="246"/>
      <c r="AC92" s="246"/>
      <c r="AD92" s="246"/>
    </row>
    <row r="93" spans="1:30" ht="12" customHeight="1">
      <c r="A93" s="8">
        <v>92</v>
      </c>
      <c r="B93" s="18"/>
      <c r="C93" s="209">
        <v>7</v>
      </c>
      <c r="D93" s="210">
        <v>70502</v>
      </c>
      <c r="E93" s="10" t="str">
        <f>IF('入力画面(入力シートその２・物品)'!W101&lt;&gt;"",'入力画面(入力シートその２・物品)'!W101,"")</f>
        <v/>
      </c>
      <c r="F93" s="205"/>
      <c r="G93" s="205"/>
      <c r="H93" s="205"/>
      <c r="I93" s="205"/>
      <c r="J93" s="206"/>
      <c r="K93" s="206"/>
      <c r="L93" s="206"/>
      <c r="M93" s="206"/>
      <c r="N93" s="206"/>
      <c r="O93" s="206"/>
      <c r="P93" s="206"/>
      <c r="Q93" s="11"/>
      <c r="R93" s="12"/>
      <c r="S93" s="13"/>
      <c r="T93" s="14"/>
      <c r="U93" s="246"/>
      <c r="V93" s="287"/>
      <c r="W93" s="246"/>
      <c r="X93" s="246"/>
      <c r="Y93" s="246"/>
      <c r="Z93" s="246"/>
      <c r="AA93" s="246"/>
      <c r="AB93" s="246"/>
      <c r="AC93" s="246"/>
      <c r="AD93" s="246"/>
    </row>
    <row r="94" spans="1:30" ht="12" customHeight="1">
      <c r="A94" s="8">
        <v>93</v>
      </c>
      <c r="B94" s="18"/>
      <c r="C94" s="209">
        <v>7</v>
      </c>
      <c r="D94" s="210">
        <v>70503</v>
      </c>
      <c r="E94" s="10" t="str">
        <f>IF('入力画面(入力シートその２・物品)'!W102&lt;&gt;"",'入力画面(入力シートその２・物品)'!W102,"")</f>
        <v/>
      </c>
      <c r="F94" s="205"/>
      <c r="G94" s="205"/>
      <c r="H94" s="205"/>
      <c r="I94" s="205"/>
      <c r="J94" s="206"/>
      <c r="K94" s="206"/>
      <c r="L94" s="206"/>
      <c r="M94" s="206"/>
      <c r="N94" s="206"/>
      <c r="O94" s="206"/>
      <c r="P94" s="206"/>
      <c r="Q94" s="11"/>
      <c r="R94" s="12"/>
      <c r="S94" s="13"/>
      <c r="T94" s="14"/>
      <c r="U94" s="246"/>
      <c r="V94" s="287"/>
      <c r="W94" s="246"/>
      <c r="X94" s="246"/>
      <c r="Y94" s="246"/>
      <c r="Z94" s="246"/>
      <c r="AA94" s="246"/>
      <c r="AB94" s="246"/>
      <c r="AC94" s="246"/>
      <c r="AD94" s="246"/>
    </row>
    <row r="95" spans="1:30" ht="12" customHeight="1">
      <c r="A95" s="8">
        <v>94</v>
      </c>
      <c r="B95" s="18"/>
      <c r="C95" s="211">
        <v>7</v>
      </c>
      <c r="D95" s="212">
        <v>70599</v>
      </c>
      <c r="E95" s="10" t="str">
        <f>IF('入力画面(入力シートその２・物品)'!W103&lt;&gt;"",'入力画面(入力シートその２・物品)'!W103,"")</f>
        <v/>
      </c>
      <c r="F95" s="205"/>
      <c r="G95" s="205"/>
      <c r="H95" s="205"/>
      <c r="I95" s="205"/>
      <c r="J95" s="206"/>
      <c r="K95" s="206"/>
      <c r="L95" s="206"/>
      <c r="M95" s="206"/>
      <c r="N95" s="206"/>
      <c r="O95" s="206"/>
      <c r="P95" s="206"/>
      <c r="Q95" s="11"/>
      <c r="R95" s="12"/>
      <c r="S95" s="13"/>
      <c r="T95" s="14"/>
      <c r="U95" s="246"/>
      <c r="V95" s="287"/>
      <c r="W95" s="246"/>
      <c r="X95" s="246"/>
      <c r="Y95" s="246"/>
      <c r="Z95" s="246"/>
      <c r="AA95" s="246"/>
      <c r="AB95" s="246"/>
      <c r="AC95" s="246"/>
      <c r="AD95" s="246"/>
    </row>
    <row r="96" spans="1:30" ht="12" customHeight="1">
      <c r="A96" s="8">
        <v>95</v>
      </c>
      <c r="B96" s="18"/>
      <c r="C96" s="213">
        <v>8</v>
      </c>
      <c r="D96" s="214">
        <v>80101</v>
      </c>
      <c r="E96" s="16" t="str">
        <f>IF('入力画面(入力シートその２・物品)'!W104&lt;&gt;"",'入力画面(入力シートその２・物品)'!W104,"")</f>
        <v/>
      </c>
      <c r="F96" s="205"/>
      <c r="G96" s="205"/>
      <c r="H96" s="205"/>
      <c r="I96" s="205"/>
      <c r="J96" s="206"/>
      <c r="K96" s="206"/>
      <c r="L96" s="206"/>
      <c r="M96" s="206"/>
      <c r="N96" s="206"/>
      <c r="O96" s="206"/>
      <c r="P96" s="206"/>
      <c r="Q96" s="11"/>
      <c r="R96" s="12"/>
      <c r="S96" s="13"/>
      <c r="T96" s="14"/>
      <c r="U96" s="246"/>
      <c r="V96" s="287"/>
      <c r="W96" s="246"/>
      <c r="X96" s="246"/>
      <c r="Y96" s="246"/>
      <c r="Z96" s="246"/>
      <c r="AA96" s="246"/>
      <c r="AB96" s="246"/>
      <c r="AC96" s="246"/>
      <c r="AD96" s="246"/>
    </row>
    <row r="97" spans="1:30" ht="12" customHeight="1">
      <c r="A97" s="8">
        <v>96</v>
      </c>
      <c r="B97" s="18"/>
      <c r="C97" s="209">
        <v>8</v>
      </c>
      <c r="D97" s="210">
        <v>80102</v>
      </c>
      <c r="E97" s="10" t="str">
        <f>IF('入力画面(入力シートその２・物品)'!W105&lt;&gt;"",'入力画面(入力シートその２・物品)'!W105,"")</f>
        <v/>
      </c>
      <c r="F97" s="205"/>
      <c r="G97" s="205"/>
      <c r="H97" s="205"/>
      <c r="I97" s="205"/>
      <c r="J97" s="206"/>
      <c r="K97" s="206"/>
      <c r="L97" s="206"/>
      <c r="M97" s="206"/>
      <c r="N97" s="206"/>
      <c r="O97" s="206"/>
      <c r="P97" s="206"/>
      <c r="Q97" s="11"/>
      <c r="R97" s="12"/>
      <c r="S97" s="13"/>
      <c r="T97" s="14"/>
      <c r="U97" s="246"/>
      <c r="V97" s="287"/>
      <c r="W97" s="246"/>
      <c r="X97" s="246"/>
      <c r="Y97" s="246"/>
      <c r="Z97" s="246"/>
      <c r="AA97" s="246"/>
      <c r="AB97" s="246"/>
      <c r="AC97" s="246"/>
      <c r="AD97" s="246"/>
    </row>
    <row r="98" spans="1:30" ht="12" customHeight="1">
      <c r="A98" s="8">
        <v>97</v>
      </c>
      <c r="B98" s="18"/>
      <c r="C98" s="209">
        <v>8</v>
      </c>
      <c r="D98" s="210">
        <v>80103</v>
      </c>
      <c r="E98" s="10" t="str">
        <f>IF('入力画面(入力シートその２・物品)'!W106&lt;&gt;"",'入力画面(入力シートその２・物品)'!W106,"")</f>
        <v/>
      </c>
      <c r="F98" s="205"/>
      <c r="G98" s="205"/>
      <c r="H98" s="205"/>
      <c r="I98" s="205"/>
      <c r="J98" s="206"/>
      <c r="K98" s="206"/>
      <c r="L98" s="206"/>
      <c r="M98" s="206"/>
      <c r="N98" s="206"/>
      <c r="O98" s="206"/>
      <c r="P98" s="206"/>
      <c r="Q98" s="11"/>
      <c r="R98" s="12"/>
      <c r="S98" s="13"/>
      <c r="T98" s="14"/>
      <c r="U98" s="246"/>
      <c r="V98" s="287"/>
      <c r="W98" s="246"/>
      <c r="X98" s="246"/>
      <c r="Y98" s="246"/>
      <c r="Z98" s="246"/>
      <c r="AA98" s="246"/>
      <c r="AB98" s="246"/>
      <c r="AC98" s="246"/>
      <c r="AD98" s="246"/>
    </row>
    <row r="99" spans="1:30" ht="12" customHeight="1">
      <c r="A99" s="8">
        <v>98</v>
      </c>
      <c r="B99" s="18"/>
      <c r="C99" s="209">
        <v>8</v>
      </c>
      <c r="D99" s="210">
        <v>80104</v>
      </c>
      <c r="E99" s="10" t="str">
        <f>IF('入力画面(入力シートその２・物品)'!W107&lt;&gt;"",'入力画面(入力シートその２・物品)'!W107,"")</f>
        <v/>
      </c>
      <c r="F99" s="205"/>
      <c r="G99" s="205"/>
      <c r="H99" s="205"/>
      <c r="I99" s="205"/>
      <c r="J99" s="206"/>
      <c r="K99" s="206"/>
      <c r="L99" s="206"/>
      <c r="M99" s="206"/>
      <c r="N99" s="206"/>
      <c r="O99" s="206"/>
      <c r="P99" s="206"/>
      <c r="Q99" s="11"/>
      <c r="R99" s="12"/>
      <c r="S99" s="13"/>
      <c r="T99" s="14"/>
      <c r="U99" s="246"/>
      <c r="V99" s="287"/>
      <c r="W99" s="246"/>
      <c r="X99" s="246"/>
      <c r="Y99" s="246"/>
      <c r="Z99" s="246"/>
      <c r="AA99" s="246"/>
      <c r="AB99" s="246"/>
      <c r="AC99" s="246"/>
      <c r="AD99" s="246"/>
    </row>
    <row r="100" spans="1:30" ht="12" customHeight="1">
      <c r="A100" s="8">
        <v>99</v>
      </c>
      <c r="B100" s="18"/>
      <c r="C100" s="209">
        <v>8</v>
      </c>
      <c r="D100" s="210">
        <v>80105</v>
      </c>
      <c r="E100" s="10" t="str">
        <f>IF('入力画面(入力シートその２・物品)'!W108&lt;&gt;"",'入力画面(入力シートその２・物品)'!W108,"")</f>
        <v/>
      </c>
      <c r="F100" s="205"/>
      <c r="G100" s="205"/>
      <c r="H100" s="205"/>
      <c r="I100" s="205"/>
      <c r="J100" s="206"/>
      <c r="K100" s="206"/>
      <c r="L100" s="206"/>
      <c r="M100" s="206"/>
      <c r="N100" s="206"/>
      <c r="O100" s="206"/>
      <c r="P100" s="206"/>
      <c r="Q100" s="11"/>
      <c r="R100" s="12"/>
      <c r="S100" s="13"/>
      <c r="T100" s="14"/>
      <c r="U100" s="246"/>
      <c r="V100" s="287"/>
      <c r="W100" s="246"/>
      <c r="X100" s="246"/>
      <c r="Y100" s="246"/>
      <c r="Z100" s="246"/>
      <c r="AA100" s="246"/>
      <c r="AB100" s="246"/>
      <c r="AC100" s="246"/>
      <c r="AD100" s="246"/>
    </row>
    <row r="101" spans="1:30" ht="12" customHeight="1">
      <c r="A101" s="8">
        <v>100</v>
      </c>
      <c r="B101" s="18"/>
      <c r="C101" s="209">
        <v>8</v>
      </c>
      <c r="D101" s="210">
        <v>80106</v>
      </c>
      <c r="E101" s="10" t="str">
        <f>IF('入力画面(入力シートその２・物品)'!W109&lt;&gt;"",'入力画面(入力シートその２・物品)'!W109,"")</f>
        <v/>
      </c>
      <c r="F101" s="205"/>
      <c r="G101" s="205"/>
      <c r="H101" s="205"/>
      <c r="I101" s="205"/>
      <c r="J101" s="206"/>
      <c r="K101" s="206"/>
      <c r="L101" s="206"/>
      <c r="M101" s="206"/>
      <c r="N101" s="206"/>
      <c r="O101" s="206"/>
      <c r="P101" s="206"/>
      <c r="Q101" s="11"/>
      <c r="R101" s="14"/>
      <c r="S101" s="13"/>
      <c r="T101" s="14"/>
      <c r="U101" s="246"/>
      <c r="V101" s="287"/>
      <c r="W101" s="246"/>
      <c r="X101" s="246"/>
      <c r="Y101" s="246"/>
      <c r="Z101" s="246"/>
      <c r="AA101" s="246"/>
      <c r="AB101" s="246"/>
      <c r="AC101" s="246"/>
      <c r="AD101" s="246"/>
    </row>
    <row r="102" spans="1:30" ht="12" customHeight="1">
      <c r="A102" s="8">
        <v>101</v>
      </c>
      <c r="B102" s="18"/>
      <c r="C102" s="209">
        <v>8</v>
      </c>
      <c r="D102" s="210">
        <v>80107</v>
      </c>
      <c r="E102" s="10" t="str">
        <f>IF('入力画面(入力シートその２・物品)'!W110&lt;&gt;"",'入力画面(入力シートその２・物品)'!W110,"")</f>
        <v/>
      </c>
      <c r="F102" s="205"/>
      <c r="G102" s="205"/>
      <c r="H102" s="205"/>
      <c r="I102" s="205"/>
      <c r="J102" s="206"/>
      <c r="K102" s="206"/>
      <c r="L102" s="206"/>
      <c r="M102" s="206"/>
      <c r="N102" s="206"/>
      <c r="O102" s="206"/>
      <c r="P102" s="206"/>
      <c r="Q102" s="11"/>
      <c r="R102" s="14"/>
      <c r="S102" s="13"/>
      <c r="T102" s="14"/>
      <c r="U102" s="246"/>
      <c r="V102" s="287"/>
      <c r="W102" s="246"/>
      <c r="X102" s="246"/>
      <c r="Y102" s="246"/>
      <c r="Z102" s="246"/>
      <c r="AA102" s="246"/>
      <c r="AB102" s="246"/>
      <c r="AC102" s="246"/>
      <c r="AD102" s="246"/>
    </row>
    <row r="103" spans="1:30" ht="12" customHeight="1">
      <c r="A103" s="8">
        <v>102</v>
      </c>
      <c r="B103" s="18"/>
      <c r="C103" s="209">
        <v>8</v>
      </c>
      <c r="D103" s="210">
        <v>80108</v>
      </c>
      <c r="E103" s="10" t="str">
        <f>IF('入力画面(入力シートその２・物品)'!W111&lt;&gt;"",'入力画面(入力シートその２・物品)'!W111,"")</f>
        <v/>
      </c>
      <c r="F103" s="205"/>
      <c r="G103" s="205"/>
      <c r="H103" s="205"/>
      <c r="I103" s="205"/>
      <c r="J103" s="206"/>
      <c r="K103" s="206"/>
      <c r="L103" s="206"/>
      <c r="M103" s="206"/>
      <c r="N103" s="206"/>
      <c r="O103" s="206"/>
      <c r="P103" s="206"/>
      <c r="Q103" s="11"/>
      <c r="R103" s="14"/>
      <c r="S103" s="13"/>
      <c r="T103" s="14"/>
      <c r="U103" s="246"/>
      <c r="V103" s="287"/>
      <c r="W103" s="246"/>
      <c r="X103" s="246"/>
      <c r="Y103" s="246"/>
      <c r="Z103" s="246"/>
      <c r="AA103" s="246"/>
      <c r="AB103" s="246"/>
      <c r="AC103" s="246"/>
      <c r="AD103" s="246"/>
    </row>
    <row r="104" spans="1:30" ht="12" customHeight="1">
      <c r="A104" s="8">
        <v>103</v>
      </c>
      <c r="B104" s="18"/>
      <c r="C104" s="209">
        <v>8</v>
      </c>
      <c r="D104" s="210">
        <v>80109</v>
      </c>
      <c r="E104" s="10" t="str">
        <f>IF('入力画面(入力シートその２・物品)'!W112&lt;&gt;"",'入力画面(入力シートその２・物品)'!W112,"")</f>
        <v/>
      </c>
      <c r="F104" s="205"/>
      <c r="G104" s="205"/>
      <c r="H104" s="205"/>
      <c r="I104" s="205"/>
      <c r="J104" s="206"/>
      <c r="K104" s="206"/>
      <c r="L104" s="206"/>
      <c r="M104" s="206"/>
      <c r="N104" s="206"/>
      <c r="O104" s="206"/>
      <c r="P104" s="206"/>
      <c r="Q104" s="11"/>
      <c r="R104" s="14"/>
      <c r="S104" s="13"/>
      <c r="T104" s="14"/>
      <c r="U104" s="246"/>
      <c r="V104" s="287"/>
      <c r="W104" s="246"/>
      <c r="X104" s="246"/>
      <c r="Y104" s="246"/>
      <c r="Z104" s="246"/>
      <c r="AA104" s="246"/>
      <c r="AB104" s="246"/>
      <c r="AC104" s="246"/>
      <c r="AD104" s="246"/>
    </row>
    <row r="105" spans="1:30" ht="12" customHeight="1">
      <c r="A105" s="8">
        <v>104</v>
      </c>
      <c r="B105" s="18"/>
      <c r="C105" s="209">
        <v>8</v>
      </c>
      <c r="D105" s="210">
        <v>80110</v>
      </c>
      <c r="E105" s="10" t="str">
        <f>IF('入力画面(入力シートその２・物品)'!W113&lt;&gt;"",'入力画面(入力シートその２・物品)'!W113,"")</f>
        <v/>
      </c>
      <c r="F105" s="205"/>
      <c r="G105" s="205"/>
      <c r="H105" s="205"/>
      <c r="I105" s="205"/>
      <c r="J105" s="206"/>
      <c r="K105" s="206"/>
      <c r="L105" s="206"/>
      <c r="M105" s="206"/>
      <c r="N105" s="206"/>
      <c r="O105" s="206"/>
      <c r="P105" s="206"/>
      <c r="Q105" s="11"/>
      <c r="R105" s="14"/>
      <c r="S105" s="13"/>
      <c r="T105" s="14"/>
      <c r="U105" s="246"/>
      <c r="V105" s="287"/>
      <c r="W105" s="246"/>
      <c r="X105" s="246"/>
      <c r="Y105" s="246"/>
      <c r="Z105" s="246"/>
      <c r="AA105" s="246"/>
      <c r="AB105" s="246"/>
      <c r="AC105" s="246"/>
      <c r="AD105" s="246"/>
    </row>
    <row r="106" spans="1:30" ht="12" customHeight="1">
      <c r="A106" s="8">
        <v>105</v>
      </c>
      <c r="B106" s="18"/>
      <c r="C106" s="209">
        <v>8</v>
      </c>
      <c r="D106" s="210">
        <v>80199</v>
      </c>
      <c r="E106" s="10" t="str">
        <f>IF('入力画面(入力シートその２・物品)'!W114&lt;&gt;"",'入力画面(入力シートその２・物品)'!W114,"")</f>
        <v/>
      </c>
      <c r="F106" s="205"/>
      <c r="G106" s="205"/>
      <c r="H106" s="205"/>
      <c r="I106" s="205"/>
      <c r="J106" s="206"/>
      <c r="K106" s="206"/>
      <c r="L106" s="206"/>
      <c r="M106" s="206"/>
      <c r="N106" s="206"/>
      <c r="O106" s="206"/>
      <c r="P106" s="206"/>
      <c r="Q106" s="11"/>
      <c r="R106" s="14"/>
      <c r="S106" s="13"/>
      <c r="T106" s="14"/>
      <c r="U106" s="246"/>
      <c r="V106" s="287"/>
      <c r="W106" s="246"/>
      <c r="X106" s="246"/>
      <c r="Y106" s="246"/>
      <c r="Z106" s="246"/>
      <c r="AA106" s="246"/>
      <c r="AB106" s="246"/>
      <c r="AC106" s="246"/>
      <c r="AD106" s="246"/>
    </row>
    <row r="107" spans="1:30" ht="12" customHeight="1">
      <c r="A107" s="8">
        <v>106</v>
      </c>
      <c r="B107" s="18"/>
      <c r="C107" s="209">
        <v>8</v>
      </c>
      <c r="D107" s="210">
        <v>80201</v>
      </c>
      <c r="E107" s="10" t="str">
        <f>IF('入力画面(入力シートその２・物品)'!W115&lt;&gt;"",'入力画面(入力シートその２・物品)'!W115,"")</f>
        <v/>
      </c>
      <c r="F107" s="205"/>
      <c r="G107" s="205"/>
      <c r="H107" s="205"/>
      <c r="I107" s="205"/>
      <c r="J107" s="206"/>
      <c r="K107" s="206"/>
      <c r="L107" s="206"/>
      <c r="M107" s="206"/>
      <c r="N107" s="206"/>
      <c r="O107" s="206"/>
      <c r="P107" s="206"/>
      <c r="Q107" s="11"/>
      <c r="R107" s="14"/>
      <c r="S107" s="13"/>
      <c r="T107" s="14"/>
      <c r="U107" s="246"/>
      <c r="V107" s="287"/>
      <c r="W107" s="246"/>
      <c r="X107" s="246"/>
      <c r="Y107" s="246"/>
      <c r="Z107" s="246"/>
      <c r="AA107" s="246"/>
      <c r="AB107" s="246"/>
      <c r="AC107" s="246"/>
      <c r="AD107" s="246"/>
    </row>
    <row r="108" spans="1:30" ht="12" customHeight="1">
      <c r="A108" s="8">
        <v>107</v>
      </c>
      <c r="B108" s="18"/>
      <c r="C108" s="209">
        <v>8</v>
      </c>
      <c r="D108" s="210">
        <v>80202</v>
      </c>
      <c r="E108" s="10" t="str">
        <f>IF('入力画面(入力シートその２・物品)'!W116&lt;&gt;"",'入力画面(入力シートその２・物品)'!W116,"")</f>
        <v/>
      </c>
      <c r="F108" s="205"/>
      <c r="G108" s="205"/>
      <c r="H108" s="205"/>
      <c r="I108" s="205"/>
      <c r="J108" s="206"/>
      <c r="K108" s="206"/>
      <c r="L108" s="206"/>
      <c r="M108" s="206"/>
      <c r="N108" s="206"/>
      <c r="O108" s="206"/>
      <c r="P108" s="206"/>
      <c r="Q108" s="11"/>
      <c r="R108" s="14"/>
      <c r="S108" s="13"/>
      <c r="T108" s="14"/>
      <c r="U108" s="246"/>
      <c r="V108" s="287"/>
      <c r="W108" s="246"/>
      <c r="X108" s="246"/>
      <c r="Y108" s="246"/>
      <c r="Z108" s="246"/>
      <c r="AA108" s="246"/>
      <c r="AB108" s="246"/>
      <c r="AC108" s="246"/>
      <c r="AD108" s="246"/>
    </row>
    <row r="109" spans="1:30" ht="12" customHeight="1">
      <c r="A109" s="8">
        <v>108</v>
      </c>
      <c r="B109" s="18"/>
      <c r="C109" s="209">
        <v>8</v>
      </c>
      <c r="D109" s="210">
        <v>80299</v>
      </c>
      <c r="E109" s="10" t="str">
        <f>IF('入力画面(入力シートその２・物品)'!W117&lt;&gt;"",'入力画面(入力シートその２・物品)'!W117,"")</f>
        <v/>
      </c>
      <c r="F109" s="205"/>
      <c r="G109" s="205"/>
      <c r="H109" s="205"/>
      <c r="I109" s="205"/>
      <c r="J109" s="206"/>
      <c r="K109" s="206"/>
      <c r="L109" s="206"/>
      <c r="M109" s="206"/>
      <c r="N109" s="206"/>
      <c r="O109" s="206"/>
      <c r="P109" s="206"/>
      <c r="Q109" s="11"/>
      <c r="R109" s="14"/>
      <c r="S109" s="13"/>
      <c r="T109" s="14"/>
      <c r="U109" s="246"/>
      <c r="V109" s="287"/>
      <c r="W109" s="246"/>
      <c r="X109" s="246"/>
      <c r="Y109" s="246"/>
      <c r="Z109" s="246"/>
      <c r="AA109" s="246"/>
      <c r="AB109" s="246"/>
      <c r="AC109" s="246"/>
      <c r="AD109" s="246"/>
    </row>
    <row r="110" spans="1:30" ht="12" customHeight="1">
      <c r="A110" s="8">
        <v>109</v>
      </c>
      <c r="B110" s="18"/>
      <c r="C110" s="209">
        <v>8</v>
      </c>
      <c r="D110" s="210">
        <v>80301</v>
      </c>
      <c r="E110" s="10" t="str">
        <f>IF('入力画面(入力シートその２・物品)'!W118&lt;&gt;"",'入力画面(入力シートその２・物品)'!W118,"")</f>
        <v/>
      </c>
      <c r="F110" s="205"/>
      <c r="G110" s="205"/>
      <c r="H110" s="205"/>
      <c r="I110" s="205"/>
      <c r="J110" s="206"/>
      <c r="K110" s="206"/>
      <c r="L110" s="206"/>
      <c r="M110" s="206"/>
      <c r="N110" s="206"/>
      <c r="O110" s="206"/>
      <c r="P110" s="206"/>
      <c r="Q110" s="11"/>
      <c r="R110" s="14"/>
      <c r="S110" s="13"/>
      <c r="T110" s="14"/>
      <c r="U110" s="246"/>
      <c r="V110" s="287"/>
      <c r="W110" s="246"/>
      <c r="X110" s="246"/>
      <c r="Y110" s="246"/>
      <c r="Z110" s="246"/>
      <c r="AA110" s="246"/>
      <c r="AB110" s="246"/>
      <c r="AC110" s="246"/>
      <c r="AD110" s="246"/>
    </row>
    <row r="111" spans="1:30" ht="12" customHeight="1">
      <c r="A111" s="8">
        <v>110</v>
      </c>
      <c r="B111" s="18"/>
      <c r="C111" s="211">
        <v>8</v>
      </c>
      <c r="D111" s="212">
        <v>80401</v>
      </c>
      <c r="E111" s="15" t="str">
        <f>IF('入力画面(入力シートその２・物品)'!W119&lt;&gt;"",'入力画面(入力シートその２・物品)'!W119,"")</f>
        <v/>
      </c>
      <c r="F111" s="205"/>
      <c r="G111" s="205"/>
      <c r="H111" s="205"/>
      <c r="I111" s="205"/>
      <c r="J111" s="206"/>
      <c r="K111" s="206"/>
      <c r="L111" s="206"/>
      <c r="M111" s="206"/>
      <c r="N111" s="206"/>
      <c r="O111" s="206"/>
      <c r="P111" s="206"/>
      <c r="Q111" s="11"/>
      <c r="R111" s="14"/>
      <c r="S111" s="13"/>
      <c r="T111" s="14"/>
      <c r="U111" s="246"/>
      <c r="V111" s="287"/>
      <c r="W111" s="246"/>
      <c r="X111" s="246"/>
      <c r="Y111" s="246"/>
      <c r="Z111" s="246"/>
      <c r="AA111" s="246"/>
      <c r="AB111" s="246"/>
      <c r="AC111" s="246"/>
      <c r="AD111" s="246"/>
    </row>
    <row r="112" spans="1:30" ht="12" customHeight="1">
      <c r="A112" s="8">
        <v>111</v>
      </c>
      <c r="B112" s="18"/>
      <c r="C112" s="213">
        <v>9</v>
      </c>
      <c r="D112" s="214">
        <v>90101</v>
      </c>
      <c r="E112" s="10" t="str">
        <f>IF('入力画面(入力シートその２・物品)'!W120&lt;&gt;"",'入力画面(入力シートその２・物品)'!W120,"")</f>
        <v/>
      </c>
      <c r="F112" s="205"/>
      <c r="G112" s="205"/>
      <c r="H112" s="205"/>
      <c r="I112" s="205"/>
      <c r="J112" s="206"/>
      <c r="K112" s="206"/>
      <c r="L112" s="206"/>
      <c r="M112" s="206"/>
      <c r="N112" s="206"/>
      <c r="O112" s="206"/>
      <c r="P112" s="206"/>
      <c r="Q112" s="11"/>
      <c r="R112" s="14"/>
      <c r="S112" s="13"/>
      <c r="T112" s="14"/>
      <c r="U112" s="246"/>
      <c r="V112" s="287"/>
      <c r="W112" s="246"/>
      <c r="X112" s="246"/>
      <c r="Y112" s="246"/>
      <c r="Z112" s="246"/>
      <c r="AA112" s="246"/>
      <c r="AB112" s="246"/>
      <c r="AC112" s="246"/>
      <c r="AD112" s="246"/>
    </row>
    <row r="113" spans="1:30" ht="12" customHeight="1">
      <c r="A113" s="8">
        <v>112</v>
      </c>
      <c r="B113" s="18"/>
      <c r="C113" s="209">
        <v>9</v>
      </c>
      <c r="D113" s="210">
        <v>90102</v>
      </c>
      <c r="E113" s="10" t="str">
        <f>IF('入力画面(入力シートその２・物品)'!W121&lt;&gt;"",'入力画面(入力シートその２・物品)'!W121,"")</f>
        <v/>
      </c>
      <c r="F113" s="205"/>
      <c r="G113" s="205"/>
      <c r="H113" s="205"/>
      <c r="I113" s="205"/>
      <c r="J113" s="206"/>
      <c r="K113" s="206"/>
      <c r="L113" s="206"/>
      <c r="M113" s="206"/>
      <c r="N113" s="206"/>
      <c r="O113" s="206"/>
      <c r="P113" s="206"/>
      <c r="Q113" s="11"/>
      <c r="R113" s="14"/>
      <c r="S113" s="13"/>
      <c r="T113" s="14"/>
      <c r="U113" s="246"/>
      <c r="V113" s="287"/>
      <c r="W113" s="246"/>
      <c r="X113" s="246"/>
      <c r="Y113" s="246"/>
      <c r="Z113" s="246"/>
      <c r="AA113" s="246"/>
      <c r="AB113" s="246"/>
      <c r="AC113" s="246"/>
      <c r="AD113" s="246"/>
    </row>
    <row r="114" spans="1:30" ht="12" customHeight="1">
      <c r="A114" s="8">
        <v>113</v>
      </c>
      <c r="B114" s="18"/>
      <c r="C114" s="209">
        <v>9</v>
      </c>
      <c r="D114" s="210">
        <v>90103</v>
      </c>
      <c r="E114" s="10" t="str">
        <f>IF('入力画面(入力シートその２・物品)'!W122&lt;&gt;"",'入力画面(入力シートその２・物品)'!W122,"")</f>
        <v/>
      </c>
      <c r="F114" s="205"/>
      <c r="G114" s="205"/>
      <c r="H114" s="205"/>
      <c r="I114" s="205"/>
      <c r="J114" s="206"/>
      <c r="K114" s="206"/>
      <c r="L114" s="206"/>
      <c r="M114" s="206"/>
      <c r="N114" s="206"/>
      <c r="O114" s="206"/>
      <c r="P114" s="206"/>
      <c r="Q114" s="11"/>
      <c r="R114" s="14"/>
      <c r="S114" s="13"/>
      <c r="T114" s="14"/>
      <c r="U114" s="246"/>
      <c r="V114" s="287"/>
      <c r="W114" s="246"/>
      <c r="X114" s="246"/>
      <c r="Y114" s="246"/>
      <c r="Z114" s="246"/>
      <c r="AA114" s="246"/>
      <c r="AB114" s="246"/>
      <c r="AC114" s="246"/>
      <c r="AD114" s="246"/>
    </row>
    <row r="115" spans="1:30" ht="12" customHeight="1">
      <c r="A115" s="8">
        <v>114</v>
      </c>
      <c r="B115" s="18"/>
      <c r="C115" s="209">
        <v>9</v>
      </c>
      <c r="D115" s="210">
        <v>90104</v>
      </c>
      <c r="E115" s="10" t="str">
        <f>IF('入力画面(入力シートその２・物品)'!W123&lt;&gt;"",'入力画面(入力シートその２・物品)'!W123,"")</f>
        <v/>
      </c>
      <c r="F115" s="205"/>
      <c r="G115" s="205"/>
      <c r="H115" s="205"/>
      <c r="I115" s="205"/>
      <c r="J115" s="206"/>
      <c r="K115" s="206"/>
      <c r="L115" s="206"/>
      <c r="M115" s="206"/>
      <c r="N115" s="206"/>
      <c r="O115" s="206"/>
      <c r="P115" s="206"/>
      <c r="Q115" s="11"/>
      <c r="R115" s="14"/>
      <c r="S115" s="13"/>
      <c r="T115" s="14"/>
      <c r="U115" s="246"/>
      <c r="V115" s="287"/>
      <c r="W115" s="246"/>
      <c r="X115" s="246"/>
      <c r="Y115" s="246"/>
      <c r="Z115" s="246"/>
      <c r="AA115" s="246"/>
      <c r="AB115" s="246"/>
      <c r="AC115" s="246"/>
      <c r="AD115" s="246"/>
    </row>
    <row r="116" spans="1:30" ht="12" customHeight="1">
      <c r="A116" s="8">
        <v>115</v>
      </c>
      <c r="B116" s="18"/>
      <c r="C116" s="209">
        <v>9</v>
      </c>
      <c r="D116" s="210">
        <v>90199</v>
      </c>
      <c r="E116" s="10" t="str">
        <f>IF('入力画面(入力シートその２・物品)'!W124&lt;&gt;"",'入力画面(入力シートその２・物品)'!W124,"")</f>
        <v/>
      </c>
      <c r="F116" s="205"/>
      <c r="G116" s="205"/>
      <c r="H116" s="205"/>
      <c r="I116" s="205"/>
      <c r="J116" s="206"/>
      <c r="K116" s="206"/>
      <c r="L116" s="206"/>
      <c r="M116" s="206"/>
      <c r="N116" s="206"/>
      <c r="O116" s="206"/>
      <c r="P116" s="206"/>
      <c r="Q116" s="11"/>
      <c r="R116" s="14"/>
      <c r="S116" s="13"/>
      <c r="T116" s="14"/>
      <c r="U116" s="246"/>
      <c r="V116" s="287"/>
      <c r="W116" s="246"/>
      <c r="X116" s="246"/>
      <c r="Y116" s="246"/>
      <c r="Z116" s="246"/>
      <c r="AA116" s="246"/>
      <c r="AB116" s="246"/>
      <c r="AC116" s="246"/>
      <c r="AD116" s="246"/>
    </row>
    <row r="117" spans="1:30" ht="12" customHeight="1">
      <c r="A117" s="8">
        <v>116</v>
      </c>
      <c r="B117" s="18"/>
      <c r="C117" s="209">
        <v>9</v>
      </c>
      <c r="D117" s="210">
        <v>90201</v>
      </c>
      <c r="E117" s="10" t="str">
        <f>IF('入力画面(入力シートその２・物品)'!W125&lt;&gt;"",'入力画面(入力シートその２・物品)'!W125,"")</f>
        <v/>
      </c>
      <c r="F117" s="205"/>
      <c r="G117" s="205"/>
      <c r="H117" s="205"/>
      <c r="I117" s="205"/>
      <c r="J117" s="206"/>
      <c r="K117" s="206"/>
      <c r="L117" s="206"/>
      <c r="M117" s="206"/>
      <c r="N117" s="206"/>
      <c r="O117" s="206"/>
      <c r="P117" s="206"/>
      <c r="Q117" s="11"/>
      <c r="R117" s="14"/>
      <c r="S117" s="13"/>
      <c r="T117" s="14"/>
      <c r="U117" s="246"/>
      <c r="V117" s="287"/>
      <c r="W117" s="246"/>
      <c r="X117" s="246"/>
      <c r="Y117" s="246"/>
      <c r="Z117" s="246"/>
      <c r="AA117" s="246"/>
      <c r="AB117" s="246"/>
      <c r="AC117" s="246"/>
      <c r="AD117" s="246"/>
    </row>
    <row r="118" spans="1:30" ht="12" customHeight="1">
      <c r="A118" s="8">
        <v>117</v>
      </c>
      <c r="B118" s="18"/>
      <c r="C118" s="209">
        <v>9</v>
      </c>
      <c r="D118" s="210">
        <v>90202</v>
      </c>
      <c r="E118" s="10" t="str">
        <f>IF('入力画面(入力シートその２・物品)'!W126&lt;&gt;"",'入力画面(入力シートその２・物品)'!W126,"")</f>
        <v/>
      </c>
      <c r="F118" s="205"/>
      <c r="G118" s="205"/>
      <c r="H118" s="205"/>
      <c r="I118" s="205"/>
      <c r="J118" s="206"/>
      <c r="K118" s="206"/>
      <c r="L118" s="206"/>
      <c r="M118" s="206"/>
      <c r="N118" s="206"/>
      <c r="O118" s="206"/>
      <c r="P118" s="206"/>
      <c r="Q118" s="11"/>
      <c r="R118" s="14"/>
      <c r="S118" s="13"/>
      <c r="T118" s="14"/>
      <c r="U118" s="246"/>
      <c r="V118" s="287"/>
      <c r="W118" s="246"/>
      <c r="X118" s="246"/>
      <c r="Y118" s="246"/>
      <c r="Z118" s="246"/>
      <c r="AA118" s="246"/>
      <c r="AB118" s="246"/>
      <c r="AC118" s="246"/>
      <c r="AD118" s="246"/>
    </row>
    <row r="119" spans="1:30" ht="12" customHeight="1">
      <c r="A119" s="8">
        <v>118</v>
      </c>
      <c r="B119" s="18"/>
      <c r="C119" s="209">
        <v>9</v>
      </c>
      <c r="D119" s="210">
        <v>90203</v>
      </c>
      <c r="E119" s="10" t="str">
        <f>IF('入力画面(入力シートその２・物品)'!W127&lt;&gt;"",'入力画面(入力シートその２・物品)'!W127,"")</f>
        <v/>
      </c>
      <c r="F119" s="205"/>
      <c r="G119" s="205"/>
      <c r="H119" s="205"/>
      <c r="I119" s="205"/>
      <c r="J119" s="206"/>
      <c r="K119" s="206"/>
      <c r="L119" s="206"/>
      <c r="M119" s="206"/>
      <c r="N119" s="206"/>
      <c r="O119" s="206"/>
      <c r="P119" s="206"/>
      <c r="Q119" s="11"/>
      <c r="R119" s="14"/>
      <c r="S119" s="13"/>
      <c r="T119" s="14"/>
      <c r="U119" s="246"/>
      <c r="V119" s="287"/>
      <c r="W119" s="246"/>
      <c r="X119" s="246"/>
      <c r="Y119" s="246"/>
      <c r="Z119" s="246"/>
      <c r="AA119" s="246"/>
      <c r="AB119" s="246"/>
      <c r="AC119" s="246"/>
      <c r="AD119" s="246"/>
    </row>
    <row r="120" spans="1:30" ht="12" customHeight="1">
      <c r="A120" s="8">
        <v>119</v>
      </c>
      <c r="B120" s="18"/>
      <c r="C120" s="209">
        <v>9</v>
      </c>
      <c r="D120" s="210">
        <v>90204</v>
      </c>
      <c r="E120" s="10" t="str">
        <f>IF('入力画面(入力シートその２・物品)'!W128&lt;&gt;"",'入力画面(入力シートその２・物品)'!W128,"")</f>
        <v/>
      </c>
      <c r="F120" s="205"/>
      <c r="G120" s="205"/>
      <c r="H120" s="205"/>
      <c r="I120" s="205"/>
      <c r="J120" s="206"/>
      <c r="K120" s="206"/>
      <c r="L120" s="206"/>
      <c r="M120" s="206"/>
      <c r="N120" s="206"/>
      <c r="O120" s="206"/>
      <c r="P120" s="206"/>
      <c r="Q120" s="11"/>
      <c r="R120" s="14"/>
      <c r="S120" s="13"/>
      <c r="T120" s="14"/>
      <c r="U120" s="246"/>
      <c r="V120" s="287"/>
      <c r="W120" s="246"/>
      <c r="X120" s="246"/>
      <c r="Y120" s="246"/>
      <c r="Z120" s="246"/>
      <c r="AA120" s="246"/>
      <c r="AB120" s="246"/>
      <c r="AC120" s="246"/>
      <c r="AD120" s="246"/>
    </row>
    <row r="121" spans="1:30" ht="12" customHeight="1">
      <c r="A121" s="8">
        <v>120</v>
      </c>
      <c r="B121" s="18"/>
      <c r="C121" s="209">
        <v>9</v>
      </c>
      <c r="D121" s="210">
        <v>90205</v>
      </c>
      <c r="E121" s="10" t="str">
        <f>IF('入力画面(入力シートその２・物品)'!W129&lt;&gt;"",'入力画面(入力シートその２・物品)'!W129,"")</f>
        <v/>
      </c>
      <c r="F121" s="205"/>
      <c r="G121" s="205"/>
      <c r="H121" s="205"/>
      <c r="I121" s="205"/>
      <c r="J121" s="206"/>
      <c r="K121" s="206"/>
      <c r="L121" s="206"/>
      <c r="M121" s="206"/>
      <c r="N121" s="206"/>
      <c r="O121" s="206"/>
      <c r="P121" s="206"/>
      <c r="Q121" s="11"/>
      <c r="R121" s="14"/>
      <c r="S121" s="13"/>
      <c r="T121" s="14"/>
      <c r="U121" s="246"/>
      <c r="V121" s="287"/>
      <c r="W121" s="246"/>
      <c r="X121" s="246"/>
      <c r="Y121" s="246"/>
      <c r="Z121" s="246"/>
      <c r="AA121" s="246"/>
      <c r="AB121" s="246"/>
      <c r="AC121" s="246"/>
      <c r="AD121" s="246"/>
    </row>
    <row r="122" spans="1:30" ht="12" customHeight="1">
      <c r="A122" s="8">
        <v>121</v>
      </c>
      <c r="B122" s="18"/>
      <c r="C122" s="211">
        <v>9</v>
      </c>
      <c r="D122" s="212">
        <v>90299</v>
      </c>
      <c r="E122" s="10" t="str">
        <f>IF('入力画面(入力シートその２・物品)'!W130&lt;&gt;"",'入力画面(入力シートその２・物品)'!W130,"")</f>
        <v/>
      </c>
      <c r="F122" s="205"/>
      <c r="G122" s="205"/>
      <c r="H122" s="205"/>
      <c r="I122" s="205"/>
      <c r="J122" s="206"/>
      <c r="K122" s="206"/>
      <c r="L122" s="206"/>
      <c r="M122" s="206"/>
      <c r="N122" s="206"/>
      <c r="O122" s="206"/>
      <c r="P122" s="206"/>
      <c r="Q122" s="11"/>
      <c r="R122" s="14"/>
      <c r="S122" s="13"/>
      <c r="T122" s="14"/>
      <c r="U122" s="246"/>
      <c r="V122" s="287"/>
      <c r="W122" s="246"/>
      <c r="X122" s="246"/>
      <c r="Y122" s="246"/>
      <c r="Z122" s="246"/>
      <c r="AA122" s="246"/>
      <c r="AB122" s="246"/>
      <c r="AC122" s="246"/>
      <c r="AD122" s="246"/>
    </row>
    <row r="123" spans="1:30" ht="12" customHeight="1">
      <c r="A123" s="8">
        <v>122</v>
      </c>
      <c r="B123" s="18"/>
      <c r="C123" s="213">
        <v>10</v>
      </c>
      <c r="D123" s="214">
        <v>100101</v>
      </c>
      <c r="E123" s="16" t="str">
        <f>IF('入力画面(入力シートその２・物品)'!W131&lt;&gt;"",'入力画面(入力シートその２・物品)'!W131,"")</f>
        <v/>
      </c>
      <c r="F123" s="205"/>
      <c r="G123" s="205"/>
      <c r="H123" s="205"/>
      <c r="I123" s="205"/>
      <c r="J123" s="206"/>
      <c r="K123" s="206"/>
      <c r="L123" s="206"/>
      <c r="M123" s="206"/>
      <c r="N123" s="206"/>
      <c r="O123" s="206"/>
      <c r="P123" s="206"/>
      <c r="Q123" s="11"/>
      <c r="R123" s="14"/>
      <c r="S123" s="13"/>
      <c r="T123" s="14"/>
      <c r="U123" s="246"/>
      <c r="V123" s="287"/>
      <c r="W123" s="246"/>
      <c r="X123" s="246"/>
      <c r="Y123" s="246"/>
      <c r="Z123" s="246"/>
      <c r="AA123" s="246"/>
      <c r="AB123" s="246"/>
      <c r="AC123" s="246"/>
      <c r="AD123" s="246"/>
    </row>
    <row r="124" spans="1:30" ht="12" customHeight="1">
      <c r="A124" s="8">
        <v>123</v>
      </c>
      <c r="B124" s="18"/>
      <c r="C124" s="209">
        <v>10</v>
      </c>
      <c r="D124" s="210">
        <v>100201</v>
      </c>
      <c r="E124" s="10" t="str">
        <f>IF('入力画面(入力シートその２・物品)'!W132&lt;&gt;"",'入力画面(入力シートその２・物品)'!W132,"")</f>
        <v/>
      </c>
      <c r="F124" s="205"/>
      <c r="G124" s="205"/>
      <c r="H124" s="205"/>
      <c r="I124" s="205"/>
      <c r="J124" s="206"/>
      <c r="K124" s="206"/>
      <c r="L124" s="206"/>
      <c r="M124" s="206"/>
      <c r="N124" s="206"/>
      <c r="O124" s="206"/>
      <c r="P124" s="206"/>
      <c r="Q124" s="11"/>
      <c r="R124" s="14"/>
      <c r="S124" s="13"/>
      <c r="T124" s="14"/>
      <c r="U124" s="246"/>
      <c r="V124" s="287"/>
      <c r="W124" s="246"/>
      <c r="X124" s="246"/>
      <c r="Y124" s="246"/>
      <c r="Z124" s="246"/>
      <c r="AA124" s="246"/>
      <c r="AB124" s="246"/>
      <c r="AC124" s="246"/>
      <c r="AD124" s="246"/>
    </row>
    <row r="125" spans="1:30" ht="12" customHeight="1">
      <c r="A125" s="8">
        <v>124</v>
      </c>
      <c r="B125" s="18"/>
      <c r="C125" s="211">
        <v>10</v>
      </c>
      <c r="D125" s="212">
        <v>100301</v>
      </c>
      <c r="E125" s="15" t="str">
        <f>IF('入力画面(入力シートその２・物品)'!W133&lt;&gt;"",'入力画面(入力シートその２・物品)'!W133,"")</f>
        <v/>
      </c>
      <c r="F125" s="205"/>
      <c r="G125" s="205"/>
      <c r="H125" s="205"/>
      <c r="I125" s="205"/>
      <c r="J125" s="206"/>
      <c r="K125" s="206"/>
      <c r="L125" s="206"/>
      <c r="M125" s="206"/>
      <c r="N125" s="206"/>
      <c r="O125" s="206"/>
      <c r="P125" s="206"/>
      <c r="Q125" s="11"/>
      <c r="R125" s="14"/>
      <c r="S125" s="13"/>
      <c r="T125" s="14"/>
      <c r="U125" s="246"/>
      <c r="V125" s="287"/>
      <c r="W125" s="246"/>
      <c r="X125" s="246"/>
      <c r="Y125" s="246"/>
      <c r="Z125" s="246"/>
      <c r="AA125" s="246"/>
      <c r="AB125" s="246"/>
      <c r="AC125" s="246"/>
      <c r="AD125" s="246"/>
    </row>
    <row r="126" spans="1:30" ht="12" customHeight="1">
      <c r="A126" s="8">
        <v>125</v>
      </c>
      <c r="B126" s="18"/>
      <c r="C126" s="213">
        <v>11</v>
      </c>
      <c r="D126" s="214">
        <v>110101</v>
      </c>
      <c r="E126" s="10" t="str">
        <f>IF('入力画面(入力シートその２・物品)'!W134&lt;&gt;"",'入力画面(入力シートその２・物品)'!W134,"")</f>
        <v/>
      </c>
      <c r="F126" s="205"/>
      <c r="G126" s="205"/>
      <c r="H126" s="205"/>
      <c r="I126" s="205"/>
      <c r="J126" s="206"/>
      <c r="K126" s="206"/>
      <c r="L126" s="206"/>
      <c r="M126" s="206"/>
      <c r="N126" s="206"/>
      <c r="O126" s="206"/>
      <c r="P126" s="206"/>
      <c r="Q126" s="11"/>
      <c r="R126" s="14"/>
      <c r="S126" s="13"/>
      <c r="T126" s="14"/>
      <c r="U126" s="246"/>
      <c r="V126" s="287"/>
      <c r="W126" s="246"/>
      <c r="X126" s="246"/>
      <c r="Y126" s="246"/>
      <c r="Z126" s="246"/>
      <c r="AA126" s="246"/>
      <c r="AB126" s="246"/>
      <c r="AC126" s="246"/>
      <c r="AD126" s="246"/>
    </row>
    <row r="127" spans="1:30" ht="12" customHeight="1">
      <c r="A127" s="8">
        <v>126</v>
      </c>
      <c r="B127" s="18"/>
      <c r="C127" s="209">
        <v>11</v>
      </c>
      <c r="D127" s="210">
        <v>110201</v>
      </c>
      <c r="E127" s="10" t="str">
        <f>IF('入力画面(入力シートその２・物品)'!W135&lt;&gt;"",'入力画面(入力シートその２・物品)'!W135,"")</f>
        <v/>
      </c>
      <c r="F127" s="205"/>
      <c r="G127" s="205"/>
      <c r="H127" s="205"/>
      <c r="I127" s="205"/>
      <c r="J127" s="206"/>
      <c r="K127" s="206"/>
      <c r="L127" s="206"/>
      <c r="M127" s="206"/>
      <c r="N127" s="206"/>
      <c r="O127" s="206"/>
      <c r="P127" s="206"/>
      <c r="Q127" s="11"/>
      <c r="R127" s="14"/>
      <c r="S127" s="13"/>
      <c r="T127" s="14"/>
      <c r="U127" s="246"/>
      <c r="V127" s="287"/>
      <c r="W127" s="246"/>
      <c r="X127" s="246"/>
      <c r="Y127" s="246"/>
      <c r="Z127" s="246"/>
      <c r="AA127" s="246"/>
      <c r="AB127" s="246"/>
      <c r="AC127" s="246"/>
      <c r="AD127" s="246"/>
    </row>
    <row r="128" spans="1:30" ht="12" customHeight="1">
      <c r="A128" s="8">
        <v>127</v>
      </c>
      <c r="B128" s="18"/>
      <c r="C128" s="209">
        <v>11</v>
      </c>
      <c r="D128" s="210">
        <v>110301</v>
      </c>
      <c r="E128" s="10" t="str">
        <f>IF('入力画面(入力シートその２・物品)'!W136&lt;&gt;"",'入力画面(入力シートその２・物品)'!W136,"")</f>
        <v/>
      </c>
      <c r="F128" s="205"/>
      <c r="G128" s="205"/>
      <c r="H128" s="205"/>
      <c r="I128" s="205"/>
      <c r="J128" s="206"/>
      <c r="K128" s="206"/>
      <c r="L128" s="206"/>
      <c r="M128" s="206"/>
      <c r="N128" s="206"/>
      <c r="O128" s="206"/>
      <c r="P128" s="206"/>
      <c r="Q128" s="11"/>
      <c r="R128" s="14"/>
      <c r="S128" s="13"/>
      <c r="T128" s="14"/>
      <c r="U128" s="246"/>
      <c r="V128" s="287"/>
      <c r="W128" s="246"/>
      <c r="X128" s="246"/>
      <c r="Y128" s="246"/>
      <c r="Z128" s="246"/>
      <c r="AA128" s="246"/>
      <c r="AB128" s="246"/>
      <c r="AC128" s="246"/>
      <c r="AD128" s="246"/>
    </row>
    <row r="129" spans="1:30" ht="12" customHeight="1">
      <c r="A129" s="8">
        <v>128</v>
      </c>
      <c r="B129" s="18"/>
      <c r="C129" s="209">
        <v>11</v>
      </c>
      <c r="D129" s="210">
        <v>110302</v>
      </c>
      <c r="E129" s="10" t="str">
        <f>IF('入力画面(入力シートその２・物品)'!W137&lt;&gt;"",'入力画面(入力シートその２・物品)'!W137,"")</f>
        <v/>
      </c>
      <c r="F129" s="205"/>
      <c r="G129" s="205"/>
      <c r="H129" s="205"/>
      <c r="I129" s="205"/>
      <c r="J129" s="206"/>
      <c r="K129" s="206"/>
      <c r="L129" s="206"/>
      <c r="M129" s="206"/>
      <c r="N129" s="206"/>
      <c r="O129" s="206"/>
      <c r="P129" s="206"/>
      <c r="Q129" s="11"/>
      <c r="R129" s="14"/>
      <c r="S129" s="13"/>
      <c r="T129" s="14"/>
      <c r="U129" s="246"/>
      <c r="V129" s="287"/>
      <c r="W129" s="246"/>
      <c r="X129" s="246"/>
      <c r="Y129" s="246"/>
      <c r="Z129" s="246"/>
      <c r="AA129" s="246"/>
      <c r="AB129" s="246"/>
      <c r="AC129" s="246"/>
      <c r="AD129" s="246"/>
    </row>
    <row r="130" spans="1:30" ht="12" customHeight="1">
      <c r="A130" s="8">
        <v>129</v>
      </c>
      <c r="B130" s="18"/>
      <c r="C130" s="209">
        <v>11</v>
      </c>
      <c r="D130" s="210">
        <v>110303</v>
      </c>
      <c r="E130" s="10" t="str">
        <f>IF('入力画面(入力シートその２・物品)'!W138&lt;&gt;"",'入力画面(入力シートその２・物品)'!W138,"")</f>
        <v/>
      </c>
      <c r="F130" s="205"/>
      <c r="G130" s="205"/>
      <c r="H130" s="205"/>
      <c r="I130" s="205"/>
      <c r="J130" s="206"/>
      <c r="K130" s="206"/>
      <c r="L130" s="206"/>
      <c r="M130" s="206"/>
      <c r="N130" s="206"/>
      <c r="O130" s="206"/>
      <c r="P130" s="206"/>
      <c r="Q130" s="11"/>
      <c r="R130" s="14"/>
      <c r="S130" s="13"/>
      <c r="T130" s="14"/>
      <c r="U130" s="246"/>
      <c r="V130" s="287"/>
      <c r="W130" s="246"/>
      <c r="X130" s="246"/>
      <c r="Y130" s="246"/>
      <c r="Z130" s="246"/>
      <c r="AA130" s="246"/>
      <c r="AB130" s="246"/>
      <c r="AC130" s="246"/>
      <c r="AD130" s="246"/>
    </row>
    <row r="131" spans="1:30" ht="12" customHeight="1">
      <c r="A131" s="8">
        <v>130</v>
      </c>
      <c r="B131" s="18"/>
      <c r="C131" s="211">
        <v>11</v>
      </c>
      <c r="D131" s="212">
        <v>110399</v>
      </c>
      <c r="E131" s="10" t="str">
        <f>IF('入力画面(入力シートその２・物品)'!W139&lt;&gt;"",'入力画面(入力シートその２・物品)'!W139,"")</f>
        <v/>
      </c>
      <c r="F131" s="205"/>
      <c r="G131" s="205"/>
      <c r="H131" s="205"/>
      <c r="I131" s="205"/>
      <c r="J131" s="206"/>
      <c r="K131" s="206"/>
      <c r="L131" s="206"/>
      <c r="M131" s="206"/>
      <c r="N131" s="206"/>
      <c r="O131" s="206"/>
      <c r="P131" s="206"/>
      <c r="Q131" s="11"/>
      <c r="R131" s="14"/>
      <c r="S131" s="13"/>
      <c r="T131" s="14"/>
      <c r="U131" s="246"/>
      <c r="V131" s="287"/>
      <c r="W131" s="246"/>
      <c r="X131" s="246"/>
      <c r="Y131" s="246"/>
      <c r="Z131" s="246"/>
      <c r="AA131" s="246"/>
      <c r="AB131" s="246"/>
      <c r="AC131" s="246"/>
      <c r="AD131" s="246"/>
    </row>
    <row r="132" spans="1:30" ht="12" customHeight="1">
      <c r="A132" s="8">
        <v>131</v>
      </c>
      <c r="B132" s="18"/>
      <c r="C132" s="213">
        <v>12</v>
      </c>
      <c r="D132" s="214">
        <v>120101</v>
      </c>
      <c r="E132" s="16" t="str">
        <f>IF('入力画面(入力シートその２・物品)'!W140&lt;&gt;"",'入力画面(入力シートその２・物品)'!W140,"")</f>
        <v/>
      </c>
      <c r="F132" s="205"/>
      <c r="G132" s="205"/>
      <c r="H132" s="205"/>
      <c r="I132" s="205"/>
      <c r="J132" s="206"/>
      <c r="K132" s="206"/>
      <c r="L132" s="206"/>
      <c r="M132" s="206"/>
      <c r="N132" s="206"/>
      <c r="O132" s="206"/>
      <c r="P132" s="206"/>
      <c r="Q132" s="11"/>
      <c r="R132" s="14"/>
      <c r="S132" s="13"/>
      <c r="T132" s="14"/>
      <c r="U132" s="246"/>
      <c r="V132" s="287"/>
      <c r="W132" s="246"/>
      <c r="X132" s="246"/>
      <c r="Y132" s="246"/>
      <c r="Z132" s="246"/>
      <c r="AA132" s="246"/>
      <c r="AB132" s="246"/>
      <c r="AC132" s="246"/>
      <c r="AD132" s="246"/>
    </row>
    <row r="133" spans="1:30" ht="12" customHeight="1">
      <c r="A133" s="8">
        <v>132</v>
      </c>
      <c r="B133" s="18"/>
      <c r="C133" s="209">
        <v>12</v>
      </c>
      <c r="D133" s="210">
        <v>120102</v>
      </c>
      <c r="E133" s="10" t="str">
        <f>IF('入力画面(入力シートその２・物品)'!W141&lt;&gt;"",'入力画面(入力シートその２・物品)'!W141,"")</f>
        <v/>
      </c>
      <c r="F133" s="205"/>
      <c r="G133" s="205"/>
      <c r="H133" s="205"/>
      <c r="I133" s="205"/>
      <c r="J133" s="206"/>
      <c r="K133" s="206"/>
      <c r="L133" s="206"/>
      <c r="M133" s="206"/>
      <c r="N133" s="206"/>
      <c r="O133" s="206"/>
      <c r="P133" s="206"/>
      <c r="Q133" s="11"/>
      <c r="R133" s="14"/>
      <c r="S133" s="13"/>
      <c r="T133" s="14"/>
      <c r="U133" s="246"/>
      <c r="V133" s="287"/>
      <c r="W133" s="246"/>
      <c r="X133" s="246"/>
      <c r="Y133" s="246"/>
      <c r="Z133" s="246"/>
      <c r="AA133" s="246"/>
      <c r="AB133" s="246"/>
      <c r="AC133" s="246"/>
      <c r="AD133" s="246"/>
    </row>
    <row r="134" spans="1:30" ht="12" customHeight="1">
      <c r="A134" s="8">
        <v>133</v>
      </c>
      <c r="B134" s="18"/>
      <c r="C134" s="209">
        <v>12</v>
      </c>
      <c r="D134" s="210">
        <v>120199</v>
      </c>
      <c r="E134" s="10" t="str">
        <f>IF('入力画面(入力シートその２・物品)'!W142&lt;&gt;"",'入力画面(入力シートその２・物品)'!W142,"")</f>
        <v/>
      </c>
      <c r="F134" s="205"/>
      <c r="G134" s="205"/>
      <c r="H134" s="205"/>
      <c r="I134" s="205"/>
      <c r="J134" s="206"/>
      <c r="K134" s="206"/>
      <c r="L134" s="206"/>
      <c r="M134" s="206"/>
      <c r="N134" s="206"/>
      <c r="O134" s="206"/>
      <c r="P134" s="206"/>
      <c r="Q134" s="11"/>
      <c r="R134" s="14"/>
      <c r="S134" s="13"/>
      <c r="T134" s="14"/>
      <c r="U134" s="246"/>
      <c r="V134" s="287"/>
      <c r="W134" s="246"/>
      <c r="X134" s="246"/>
      <c r="Y134" s="246"/>
      <c r="Z134" s="246"/>
      <c r="AA134" s="246"/>
      <c r="AB134" s="246"/>
      <c r="AC134" s="246"/>
      <c r="AD134" s="246"/>
    </row>
    <row r="135" spans="1:30" ht="12" customHeight="1">
      <c r="A135" s="8">
        <v>134</v>
      </c>
      <c r="B135" s="18"/>
      <c r="C135" s="209">
        <v>12</v>
      </c>
      <c r="D135" s="210">
        <v>120201</v>
      </c>
      <c r="E135" s="10" t="str">
        <f>IF('入力画面(入力シートその２・物品)'!W143&lt;&gt;"",'入力画面(入力シートその２・物品)'!W143,"")</f>
        <v/>
      </c>
      <c r="F135" s="205"/>
      <c r="G135" s="205"/>
      <c r="H135" s="205"/>
      <c r="I135" s="205"/>
      <c r="J135" s="206"/>
      <c r="K135" s="206"/>
      <c r="L135" s="206"/>
      <c r="M135" s="206"/>
      <c r="N135" s="206"/>
      <c r="O135" s="206"/>
      <c r="P135" s="206"/>
      <c r="Q135" s="11"/>
      <c r="R135" s="14"/>
      <c r="S135" s="13"/>
      <c r="T135" s="14"/>
      <c r="U135" s="246"/>
      <c r="V135" s="287"/>
      <c r="W135" s="246"/>
      <c r="X135" s="246"/>
      <c r="Y135" s="246"/>
      <c r="Z135" s="246"/>
      <c r="AA135" s="246"/>
      <c r="AB135" s="246"/>
      <c r="AC135" s="246"/>
      <c r="AD135" s="246"/>
    </row>
    <row r="136" spans="1:30" ht="12" customHeight="1">
      <c r="A136" s="8">
        <v>135</v>
      </c>
      <c r="B136" s="18"/>
      <c r="C136" s="209">
        <v>12</v>
      </c>
      <c r="D136" s="210">
        <v>120202</v>
      </c>
      <c r="E136" s="10" t="str">
        <f>IF('入力画面(入力シートその２・物品)'!W144&lt;&gt;"",'入力画面(入力シートその２・物品)'!W144,"")</f>
        <v/>
      </c>
      <c r="F136" s="205"/>
      <c r="G136" s="205"/>
      <c r="H136" s="205"/>
      <c r="I136" s="205"/>
      <c r="J136" s="206"/>
      <c r="K136" s="206"/>
      <c r="L136" s="206"/>
      <c r="M136" s="206"/>
      <c r="N136" s="206"/>
      <c r="O136" s="206"/>
      <c r="P136" s="206"/>
      <c r="Q136" s="11"/>
      <c r="R136" s="14"/>
      <c r="S136" s="13"/>
      <c r="T136" s="14"/>
      <c r="U136" s="246"/>
      <c r="V136" s="287"/>
      <c r="W136" s="246"/>
      <c r="X136" s="246"/>
      <c r="Y136" s="246"/>
      <c r="Z136" s="246"/>
      <c r="AA136" s="246"/>
      <c r="AB136" s="246"/>
      <c r="AC136" s="246"/>
      <c r="AD136" s="246"/>
    </row>
    <row r="137" spans="1:30" ht="12" customHeight="1">
      <c r="A137" s="8">
        <v>136</v>
      </c>
      <c r="B137" s="18"/>
      <c r="C137" s="209">
        <v>12</v>
      </c>
      <c r="D137" s="210">
        <v>120203</v>
      </c>
      <c r="E137" s="10" t="str">
        <f>IF('入力画面(入力シートその２・物品)'!W145&lt;&gt;"",'入力画面(入力シートその２・物品)'!W145,"")</f>
        <v/>
      </c>
      <c r="F137" s="205"/>
      <c r="G137" s="205"/>
      <c r="H137" s="205"/>
      <c r="I137" s="205"/>
      <c r="J137" s="206"/>
      <c r="K137" s="206"/>
      <c r="L137" s="206"/>
      <c r="M137" s="206"/>
      <c r="N137" s="206"/>
      <c r="O137" s="206"/>
      <c r="P137" s="206"/>
      <c r="Q137" s="11"/>
      <c r="R137" s="14"/>
      <c r="S137" s="13"/>
      <c r="T137" s="14"/>
      <c r="U137" s="246"/>
      <c r="V137" s="287"/>
      <c r="W137" s="246"/>
      <c r="X137" s="246"/>
      <c r="Y137" s="246"/>
      <c r="Z137" s="246"/>
      <c r="AA137" s="246"/>
      <c r="AB137" s="246"/>
      <c r="AC137" s="246"/>
      <c r="AD137" s="246"/>
    </row>
    <row r="138" spans="1:30" ht="12" customHeight="1">
      <c r="A138" s="8">
        <v>137</v>
      </c>
      <c r="B138" s="18"/>
      <c r="C138" s="211">
        <v>12</v>
      </c>
      <c r="D138" s="212">
        <v>120299</v>
      </c>
      <c r="E138" s="15" t="str">
        <f>IF('入力画面(入力シートその２・物品)'!W146&lt;&gt;"",'入力画面(入力シートその２・物品)'!W146,"")</f>
        <v/>
      </c>
      <c r="F138" s="205"/>
      <c r="G138" s="205"/>
      <c r="H138" s="205"/>
      <c r="I138" s="205"/>
      <c r="J138" s="206"/>
      <c r="K138" s="206"/>
      <c r="L138" s="206"/>
      <c r="M138" s="206"/>
      <c r="N138" s="206"/>
      <c r="O138" s="206"/>
      <c r="P138" s="206"/>
      <c r="Q138" s="11"/>
      <c r="R138" s="14"/>
      <c r="S138" s="13"/>
      <c r="T138" s="14"/>
      <c r="U138" s="246"/>
      <c r="V138" s="287"/>
      <c r="W138" s="246"/>
      <c r="X138" s="246"/>
      <c r="Y138" s="246"/>
      <c r="Z138" s="246"/>
      <c r="AA138" s="246"/>
      <c r="AB138" s="246"/>
      <c r="AC138" s="246"/>
      <c r="AD138" s="246"/>
    </row>
    <row r="139" spans="1:30" ht="12" customHeight="1">
      <c r="A139" s="8">
        <v>138</v>
      </c>
      <c r="B139" s="18"/>
      <c r="C139" s="213">
        <v>13</v>
      </c>
      <c r="D139" s="214">
        <v>130101</v>
      </c>
      <c r="E139" s="10" t="str">
        <f>IF('入力画面(入力シートその２・物品)'!W147&lt;&gt;"",'入力画面(入力シートその２・物品)'!W147,"")</f>
        <v/>
      </c>
      <c r="F139" s="205"/>
      <c r="G139" s="205"/>
      <c r="H139" s="205"/>
      <c r="I139" s="205"/>
      <c r="J139" s="206"/>
      <c r="K139" s="206"/>
      <c r="L139" s="206"/>
      <c r="M139" s="206"/>
      <c r="N139" s="206"/>
      <c r="O139" s="206"/>
      <c r="P139" s="206"/>
      <c r="Q139" s="11"/>
      <c r="R139" s="14"/>
      <c r="S139" s="13"/>
      <c r="T139" s="14"/>
      <c r="U139" s="246"/>
      <c r="V139" s="287"/>
      <c r="W139" s="246"/>
      <c r="X139" s="246"/>
      <c r="Y139" s="246"/>
      <c r="Z139" s="246"/>
      <c r="AA139" s="246"/>
      <c r="AB139" s="246"/>
      <c r="AC139" s="246"/>
      <c r="AD139" s="246"/>
    </row>
    <row r="140" spans="1:30" ht="12" customHeight="1">
      <c r="A140" s="8">
        <v>139</v>
      </c>
      <c r="B140" s="18"/>
      <c r="C140" s="209">
        <v>13</v>
      </c>
      <c r="D140" s="210">
        <v>130102</v>
      </c>
      <c r="E140" s="10" t="str">
        <f>IF('入力画面(入力シートその２・物品)'!W148&lt;&gt;"",'入力画面(入力シートその２・物品)'!W148,"")</f>
        <v/>
      </c>
      <c r="F140" s="205"/>
      <c r="G140" s="205"/>
      <c r="H140" s="205"/>
      <c r="I140" s="205"/>
      <c r="J140" s="206"/>
      <c r="K140" s="206"/>
      <c r="L140" s="206"/>
      <c r="M140" s="206"/>
      <c r="N140" s="206"/>
      <c r="O140" s="206"/>
      <c r="P140" s="206"/>
      <c r="Q140" s="11"/>
      <c r="R140" s="14"/>
      <c r="S140" s="13"/>
      <c r="T140" s="14"/>
      <c r="U140" s="246"/>
      <c r="V140" s="287"/>
      <c r="W140" s="246"/>
      <c r="X140" s="246"/>
      <c r="Y140" s="246"/>
      <c r="Z140" s="246"/>
      <c r="AA140" s="246"/>
      <c r="AB140" s="246"/>
      <c r="AC140" s="246"/>
      <c r="AD140" s="246"/>
    </row>
    <row r="141" spans="1:30" ht="12" customHeight="1">
      <c r="A141" s="8">
        <v>140</v>
      </c>
      <c r="B141" s="18"/>
      <c r="C141" s="209">
        <v>13</v>
      </c>
      <c r="D141" s="210">
        <v>130103</v>
      </c>
      <c r="E141" s="10" t="str">
        <f>IF('入力画面(入力シートその２・物品)'!W149&lt;&gt;"",'入力画面(入力シートその２・物品)'!W149,"")</f>
        <v/>
      </c>
      <c r="F141" s="205"/>
      <c r="G141" s="205"/>
      <c r="H141" s="205"/>
      <c r="I141" s="205"/>
      <c r="J141" s="206"/>
      <c r="K141" s="206"/>
      <c r="L141" s="206"/>
      <c r="M141" s="206"/>
      <c r="N141" s="206"/>
      <c r="O141" s="206"/>
      <c r="P141" s="206"/>
      <c r="Q141" s="11"/>
      <c r="R141" s="14"/>
      <c r="S141" s="13"/>
      <c r="T141" s="14"/>
      <c r="U141" s="246"/>
      <c r="V141" s="287"/>
      <c r="W141" s="246"/>
      <c r="X141" s="246"/>
      <c r="Y141" s="246"/>
      <c r="Z141" s="246"/>
      <c r="AA141" s="246"/>
      <c r="AB141" s="246"/>
      <c r="AC141" s="246"/>
      <c r="AD141" s="246"/>
    </row>
    <row r="142" spans="1:30" ht="12" customHeight="1">
      <c r="A142" s="8">
        <v>141</v>
      </c>
      <c r="B142" s="18"/>
      <c r="C142" s="209">
        <v>13</v>
      </c>
      <c r="D142" s="210">
        <v>130104</v>
      </c>
      <c r="E142" s="10" t="str">
        <f>IF('入力画面(入力シートその２・物品)'!W150&lt;&gt;"",'入力画面(入力シートその２・物品)'!W150,"")</f>
        <v/>
      </c>
      <c r="F142" s="205"/>
      <c r="G142" s="205"/>
      <c r="H142" s="205"/>
      <c r="I142" s="205"/>
      <c r="J142" s="206"/>
      <c r="K142" s="206"/>
      <c r="L142" s="206"/>
      <c r="M142" s="206"/>
      <c r="N142" s="206"/>
      <c r="O142" s="206"/>
      <c r="P142" s="206"/>
      <c r="Q142" s="11"/>
      <c r="R142" s="14"/>
      <c r="S142" s="13"/>
      <c r="T142" s="14"/>
      <c r="U142" s="246"/>
      <c r="V142" s="287"/>
      <c r="W142" s="246"/>
      <c r="X142" s="246"/>
      <c r="Y142" s="246"/>
      <c r="Z142" s="246"/>
      <c r="AA142" s="246"/>
      <c r="AB142" s="246"/>
      <c r="AC142" s="246"/>
      <c r="AD142" s="246"/>
    </row>
    <row r="143" spans="1:30" ht="12" customHeight="1">
      <c r="A143" s="8">
        <v>142</v>
      </c>
      <c r="B143" s="18"/>
      <c r="C143" s="209">
        <v>13</v>
      </c>
      <c r="D143" s="210">
        <v>130105</v>
      </c>
      <c r="E143" s="10" t="str">
        <f>IF('入力画面(入力シートその２・物品)'!W151&lt;&gt;"",'入力画面(入力シートその２・物品)'!W151,"")</f>
        <v/>
      </c>
      <c r="F143" s="205"/>
      <c r="G143" s="205"/>
      <c r="H143" s="205"/>
      <c r="I143" s="205"/>
      <c r="J143" s="206"/>
      <c r="K143" s="206"/>
      <c r="L143" s="206"/>
      <c r="M143" s="206"/>
      <c r="N143" s="206"/>
      <c r="O143" s="206"/>
      <c r="P143" s="206"/>
      <c r="Q143" s="11"/>
      <c r="R143" s="14"/>
      <c r="S143" s="13"/>
      <c r="T143" s="14"/>
      <c r="U143" s="246"/>
      <c r="V143" s="287"/>
      <c r="W143" s="246"/>
      <c r="X143" s="246"/>
      <c r="Y143" s="246"/>
      <c r="Z143" s="246"/>
      <c r="AA143" s="246"/>
      <c r="AB143" s="246"/>
      <c r="AC143" s="246"/>
      <c r="AD143" s="246"/>
    </row>
    <row r="144" spans="1:30" ht="12" customHeight="1">
      <c r="A144" s="8">
        <v>143</v>
      </c>
      <c r="B144" s="18"/>
      <c r="C144" s="209">
        <v>13</v>
      </c>
      <c r="D144" s="210">
        <v>130106</v>
      </c>
      <c r="E144" s="10" t="str">
        <f>IF('入力画面(入力シートその２・物品)'!W152&lt;&gt;"",'入力画面(入力シートその２・物品)'!W152,"")</f>
        <v/>
      </c>
      <c r="F144" s="205"/>
      <c r="G144" s="205"/>
      <c r="H144" s="205"/>
      <c r="I144" s="205"/>
      <c r="J144" s="206"/>
      <c r="K144" s="206"/>
      <c r="L144" s="206"/>
      <c r="M144" s="206"/>
      <c r="N144" s="206"/>
      <c r="O144" s="206"/>
      <c r="P144" s="206"/>
      <c r="Q144" s="11"/>
      <c r="R144" s="14"/>
      <c r="S144" s="13"/>
      <c r="T144" s="14"/>
      <c r="U144" s="246"/>
      <c r="V144" s="287"/>
      <c r="W144" s="246"/>
      <c r="X144" s="246"/>
      <c r="Y144" s="246"/>
      <c r="Z144" s="246"/>
      <c r="AA144" s="246"/>
      <c r="AB144" s="246"/>
      <c r="AC144" s="246"/>
      <c r="AD144" s="246"/>
    </row>
    <row r="145" spans="1:30" ht="12" customHeight="1">
      <c r="A145" s="8">
        <v>144</v>
      </c>
      <c r="B145" s="18"/>
      <c r="C145" s="209">
        <v>13</v>
      </c>
      <c r="D145" s="210">
        <v>130107</v>
      </c>
      <c r="E145" s="10" t="str">
        <f>IF('入力画面(入力シートその２・物品)'!W153&lt;&gt;"",'入力画面(入力シートその２・物品)'!W153,"")</f>
        <v/>
      </c>
      <c r="F145" s="205"/>
      <c r="G145" s="205"/>
      <c r="H145" s="205"/>
      <c r="I145" s="205"/>
      <c r="J145" s="206"/>
      <c r="K145" s="206"/>
      <c r="L145" s="206"/>
      <c r="M145" s="206"/>
      <c r="N145" s="206"/>
      <c r="O145" s="206"/>
      <c r="P145" s="206"/>
      <c r="Q145" s="11"/>
      <c r="R145" s="14"/>
      <c r="S145" s="13"/>
      <c r="T145" s="14"/>
      <c r="U145" s="246"/>
      <c r="V145" s="287"/>
      <c r="W145" s="246"/>
      <c r="X145" s="246"/>
      <c r="Y145" s="246"/>
      <c r="Z145" s="246"/>
      <c r="AA145" s="246"/>
      <c r="AB145" s="246"/>
      <c r="AC145" s="246"/>
      <c r="AD145" s="246"/>
    </row>
    <row r="146" spans="1:30" ht="12" customHeight="1">
      <c r="A146" s="8">
        <v>145</v>
      </c>
      <c r="B146" s="18"/>
      <c r="C146" s="209">
        <v>13</v>
      </c>
      <c r="D146" s="210">
        <v>130199</v>
      </c>
      <c r="E146" s="10" t="str">
        <f>IF('入力画面(入力シートその２・物品)'!W154&lt;&gt;"",'入力画面(入力シートその２・物品)'!W154,"")</f>
        <v/>
      </c>
      <c r="F146" s="205"/>
      <c r="G146" s="205"/>
      <c r="H146" s="205"/>
      <c r="I146" s="205"/>
      <c r="J146" s="206"/>
      <c r="K146" s="206"/>
      <c r="L146" s="206"/>
      <c r="M146" s="206"/>
      <c r="N146" s="206"/>
      <c r="O146" s="206"/>
      <c r="P146" s="206"/>
      <c r="Q146" s="11"/>
      <c r="R146" s="14"/>
      <c r="S146" s="13"/>
      <c r="T146" s="14"/>
      <c r="U146" s="246"/>
      <c r="V146" s="287"/>
      <c r="W146" s="246"/>
      <c r="X146" s="246"/>
      <c r="Y146" s="246"/>
      <c r="Z146" s="246"/>
      <c r="AA146" s="246"/>
      <c r="AB146" s="246"/>
      <c r="AC146" s="246"/>
      <c r="AD146" s="246"/>
    </row>
    <row r="147" spans="1:30" ht="12" customHeight="1">
      <c r="A147" s="8">
        <v>146</v>
      </c>
      <c r="B147" s="18"/>
      <c r="C147" s="209">
        <v>13</v>
      </c>
      <c r="D147" s="210">
        <v>130201</v>
      </c>
      <c r="E147" s="10" t="str">
        <f>IF('入力画面(入力シートその２・物品)'!W155&lt;&gt;"",'入力画面(入力シートその２・物品)'!W155,"")</f>
        <v/>
      </c>
      <c r="F147" s="205"/>
      <c r="G147" s="205"/>
      <c r="H147" s="205"/>
      <c r="I147" s="205"/>
      <c r="J147" s="206"/>
      <c r="K147" s="206"/>
      <c r="L147" s="206"/>
      <c r="M147" s="206"/>
      <c r="N147" s="206"/>
      <c r="O147" s="206"/>
      <c r="P147" s="206"/>
      <c r="Q147" s="11"/>
      <c r="R147" s="14"/>
      <c r="S147" s="13"/>
      <c r="T147" s="14"/>
      <c r="U147" s="246"/>
      <c r="V147" s="287"/>
      <c r="W147" s="246"/>
      <c r="X147" s="246"/>
      <c r="Y147" s="246"/>
      <c r="Z147" s="246"/>
      <c r="AA147" s="246"/>
      <c r="AB147" s="246"/>
      <c r="AC147" s="246"/>
      <c r="AD147" s="246"/>
    </row>
    <row r="148" spans="1:30" ht="12" customHeight="1">
      <c r="A148" s="8">
        <v>147</v>
      </c>
      <c r="B148" s="18"/>
      <c r="C148" s="209">
        <v>13</v>
      </c>
      <c r="D148" s="210">
        <v>130202</v>
      </c>
      <c r="E148" s="10" t="str">
        <f>IF('入力画面(入力シートその２・物品)'!W156&lt;&gt;"",'入力画面(入力シートその２・物品)'!W156,"")</f>
        <v/>
      </c>
      <c r="F148" s="205"/>
      <c r="G148" s="205"/>
      <c r="H148" s="205"/>
      <c r="I148" s="205"/>
      <c r="J148" s="206"/>
      <c r="K148" s="206"/>
      <c r="L148" s="206"/>
      <c r="M148" s="206"/>
      <c r="N148" s="206"/>
      <c r="O148" s="206"/>
      <c r="P148" s="206"/>
      <c r="Q148" s="11"/>
      <c r="R148" s="14"/>
      <c r="S148" s="13"/>
      <c r="T148" s="14"/>
      <c r="U148" s="246"/>
      <c r="V148" s="287"/>
      <c r="W148" s="246"/>
      <c r="X148" s="246"/>
      <c r="Y148" s="246"/>
      <c r="Z148" s="246"/>
      <c r="AA148" s="246"/>
      <c r="AB148" s="246"/>
      <c r="AC148" s="246"/>
      <c r="AD148" s="246"/>
    </row>
    <row r="149" spans="1:30" ht="12" customHeight="1">
      <c r="A149" s="8">
        <v>148</v>
      </c>
      <c r="B149" s="18"/>
      <c r="C149" s="209">
        <v>13</v>
      </c>
      <c r="D149" s="210">
        <v>130203</v>
      </c>
      <c r="E149" s="10" t="str">
        <f>IF('入力画面(入力シートその２・物品)'!W157&lt;&gt;"",'入力画面(入力シートその２・物品)'!W157,"")</f>
        <v/>
      </c>
      <c r="F149" s="205"/>
      <c r="G149" s="205"/>
      <c r="H149" s="205"/>
      <c r="I149" s="205"/>
      <c r="J149" s="206"/>
      <c r="K149" s="206"/>
      <c r="L149" s="206"/>
      <c r="M149" s="206"/>
      <c r="N149" s="206"/>
      <c r="O149" s="206"/>
      <c r="P149" s="206"/>
      <c r="Q149" s="11"/>
      <c r="R149" s="14"/>
      <c r="S149" s="13"/>
      <c r="T149" s="14"/>
      <c r="U149" s="246"/>
      <c r="V149" s="287"/>
      <c r="W149" s="246"/>
      <c r="X149" s="246"/>
      <c r="Y149" s="246"/>
      <c r="Z149" s="246"/>
      <c r="AA149" s="246"/>
      <c r="AB149" s="246"/>
      <c r="AC149" s="246"/>
      <c r="AD149" s="246"/>
    </row>
    <row r="150" spans="1:30" ht="12" customHeight="1">
      <c r="A150" s="8">
        <v>149</v>
      </c>
      <c r="B150" s="18"/>
      <c r="C150" s="209">
        <v>13</v>
      </c>
      <c r="D150" s="210">
        <v>130299</v>
      </c>
      <c r="E150" s="10" t="str">
        <f>IF('入力画面(入力シートその２・物品)'!W158&lt;&gt;"",'入力画面(入力シートその２・物品)'!W158,"")</f>
        <v/>
      </c>
      <c r="F150" s="205"/>
      <c r="G150" s="205"/>
      <c r="H150" s="205"/>
      <c r="I150" s="205"/>
      <c r="J150" s="206"/>
      <c r="K150" s="206"/>
      <c r="L150" s="206"/>
      <c r="M150" s="206"/>
      <c r="N150" s="206"/>
      <c r="O150" s="206"/>
      <c r="P150" s="206"/>
      <c r="Q150" s="11"/>
      <c r="R150" s="14"/>
      <c r="S150" s="13"/>
      <c r="T150" s="14"/>
      <c r="U150" s="246"/>
      <c r="V150" s="287"/>
      <c r="W150" s="246"/>
      <c r="X150" s="246"/>
      <c r="Y150" s="246"/>
      <c r="Z150" s="246"/>
      <c r="AA150" s="246"/>
      <c r="AB150" s="246"/>
      <c r="AC150" s="246"/>
      <c r="AD150" s="246"/>
    </row>
    <row r="151" spans="1:30" ht="12" customHeight="1">
      <c r="A151" s="8">
        <v>150</v>
      </c>
      <c r="B151" s="18"/>
      <c r="C151" s="209">
        <v>13</v>
      </c>
      <c r="D151" s="210">
        <v>130301</v>
      </c>
      <c r="E151" s="10" t="str">
        <f>IF('入力画面(入力シートその２・物品)'!W159&lt;&gt;"",'入力画面(入力シートその２・物品)'!W159,"")</f>
        <v/>
      </c>
      <c r="F151" s="205"/>
      <c r="G151" s="205"/>
      <c r="H151" s="205"/>
      <c r="I151" s="205"/>
      <c r="J151" s="206"/>
      <c r="K151" s="206"/>
      <c r="L151" s="206"/>
      <c r="M151" s="206"/>
      <c r="N151" s="206"/>
      <c r="O151" s="206"/>
      <c r="P151" s="206"/>
      <c r="Q151" s="11"/>
      <c r="R151" s="14"/>
      <c r="S151" s="13"/>
      <c r="T151" s="14"/>
      <c r="U151" s="246"/>
      <c r="V151" s="287"/>
      <c r="W151" s="246"/>
      <c r="X151" s="246"/>
      <c r="Y151" s="246"/>
      <c r="Z151" s="246"/>
      <c r="AA151" s="246"/>
      <c r="AB151" s="246"/>
      <c r="AC151" s="246"/>
      <c r="AD151" s="246"/>
    </row>
    <row r="152" spans="1:30" ht="12" customHeight="1">
      <c r="A152" s="8">
        <v>151</v>
      </c>
      <c r="B152" s="18"/>
      <c r="C152" s="211">
        <v>13</v>
      </c>
      <c r="D152" s="212">
        <v>130302</v>
      </c>
      <c r="E152" s="10" t="str">
        <f>IF('入力画面(入力シートその２・物品)'!W160&lt;&gt;"",'入力画面(入力シートその２・物品)'!W160,"")</f>
        <v/>
      </c>
      <c r="F152" s="205"/>
      <c r="G152" s="205"/>
      <c r="H152" s="205"/>
      <c r="I152" s="205"/>
      <c r="J152" s="206"/>
      <c r="K152" s="206"/>
      <c r="L152" s="206"/>
      <c r="M152" s="206"/>
      <c r="N152" s="206"/>
      <c r="O152" s="206"/>
      <c r="P152" s="206"/>
      <c r="Q152" s="11"/>
      <c r="R152" s="14"/>
      <c r="S152" s="13"/>
      <c r="T152" s="14"/>
      <c r="U152" s="246"/>
      <c r="V152" s="287"/>
      <c r="W152" s="246"/>
      <c r="X152" s="246"/>
      <c r="Y152" s="246"/>
      <c r="Z152" s="246"/>
      <c r="AA152" s="246"/>
      <c r="AB152" s="246"/>
      <c r="AC152" s="246"/>
      <c r="AD152" s="246"/>
    </row>
    <row r="153" spans="1:30" ht="12" customHeight="1">
      <c r="A153" s="8">
        <v>152</v>
      </c>
      <c r="B153" s="18"/>
      <c r="C153" s="213">
        <v>14</v>
      </c>
      <c r="D153" s="214">
        <v>140101</v>
      </c>
      <c r="E153" s="16" t="str">
        <f>IF('入力画面(入力シートその２・物品)'!W161&lt;&gt;"",'入力画面(入力シートその２・物品)'!W161,"")</f>
        <v/>
      </c>
      <c r="F153" s="205"/>
      <c r="G153" s="205"/>
      <c r="H153" s="205"/>
      <c r="I153" s="205"/>
      <c r="J153" s="206"/>
      <c r="K153" s="206"/>
      <c r="L153" s="206"/>
      <c r="M153" s="206"/>
      <c r="N153" s="206"/>
      <c r="O153" s="206"/>
      <c r="P153" s="206"/>
      <c r="Q153" s="11"/>
      <c r="R153" s="14"/>
      <c r="S153" s="13"/>
      <c r="T153" s="14"/>
      <c r="U153" s="246"/>
      <c r="V153" s="287"/>
      <c r="W153" s="246"/>
      <c r="X153" s="246"/>
      <c r="Y153" s="246"/>
      <c r="Z153" s="246"/>
      <c r="AA153" s="246"/>
      <c r="AB153" s="246"/>
      <c r="AC153" s="246"/>
      <c r="AD153" s="246"/>
    </row>
    <row r="154" spans="1:30" ht="12" customHeight="1">
      <c r="A154" s="8">
        <v>153</v>
      </c>
      <c r="B154" s="18"/>
      <c r="C154" s="209">
        <v>14</v>
      </c>
      <c r="D154" s="210">
        <v>140102</v>
      </c>
      <c r="E154" s="10" t="str">
        <f>IF('入力画面(入力シートその２・物品)'!W162&lt;&gt;"",'入力画面(入力シートその２・物品)'!W162,"")</f>
        <v/>
      </c>
      <c r="F154" s="205"/>
      <c r="G154" s="205"/>
      <c r="H154" s="205"/>
      <c r="I154" s="205"/>
      <c r="J154" s="206"/>
      <c r="K154" s="206"/>
      <c r="L154" s="206"/>
      <c r="M154" s="206"/>
      <c r="N154" s="206"/>
      <c r="O154" s="206"/>
      <c r="P154" s="206"/>
      <c r="Q154" s="11"/>
      <c r="R154" s="14"/>
      <c r="S154" s="13"/>
      <c r="T154" s="14"/>
      <c r="U154" s="246"/>
      <c r="V154" s="287"/>
      <c r="W154" s="246"/>
      <c r="X154" s="246"/>
      <c r="Y154" s="246"/>
      <c r="Z154" s="246"/>
      <c r="AA154" s="246"/>
      <c r="AB154" s="246"/>
      <c r="AC154" s="246"/>
      <c r="AD154" s="246"/>
    </row>
    <row r="155" spans="1:30" ht="12" customHeight="1">
      <c r="A155" s="8">
        <v>154</v>
      </c>
      <c r="B155" s="18"/>
      <c r="C155" s="209">
        <v>14</v>
      </c>
      <c r="D155" s="210">
        <v>140103</v>
      </c>
      <c r="E155" s="10" t="str">
        <f>IF('入力画面(入力シートその２・物品)'!W163&lt;&gt;"",'入力画面(入力シートその２・物品)'!W163,"")</f>
        <v/>
      </c>
      <c r="F155" s="205"/>
      <c r="G155" s="205"/>
      <c r="H155" s="205"/>
      <c r="I155" s="205"/>
      <c r="J155" s="206"/>
      <c r="K155" s="206"/>
      <c r="L155" s="206"/>
      <c r="M155" s="206"/>
      <c r="N155" s="206"/>
      <c r="O155" s="206"/>
      <c r="P155" s="206"/>
      <c r="Q155" s="11"/>
      <c r="R155" s="14"/>
      <c r="S155" s="13"/>
      <c r="T155" s="14"/>
      <c r="U155" s="246"/>
      <c r="V155" s="287"/>
      <c r="W155" s="246"/>
      <c r="X155" s="246"/>
      <c r="Y155" s="246"/>
      <c r="Z155" s="246"/>
      <c r="AA155" s="246"/>
      <c r="AB155" s="246"/>
      <c r="AC155" s="246"/>
      <c r="AD155" s="246"/>
    </row>
    <row r="156" spans="1:30" ht="12" customHeight="1">
      <c r="A156" s="8">
        <v>155</v>
      </c>
      <c r="B156" s="18"/>
      <c r="C156" s="209">
        <v>14</v>
      </c>
      <c r="D156" s="210">
        <v>140104</v>
      </c>
      <c r="E156" s="10" t="str">
        <f>IF('入力画面(入力シートその２・物品)'!W164&lt;&gt;"",'入力画面(入力シートその２・物品)'!W164,"")</f>
        <v/>
      </c>
      <c r="F156" s="205"/>
      <c r="G156" s="205"/>
      <c r="H156" s="205"/>
      <c r="I156" s="205"/>
      <c r="J156" s="206"/>
      <c r="K156" s="206"/>
      <c r="L156" s="206"/>
      <c r="M156" s="206"/>
      <c r="N156" s="206"/>
      <c r="O156" s="206"/>
      <c r="P156" s="206"/>
      <c r="Q156" s="11"/>
      <c r="R156" s="14"/>
      <c r="S156" s="13"/>
      <c r="T156" s="14"/>
      <c r="U156" s="246"/>
      <c r="V156" s="287"/>
      <c r="W156" s="246"/>
      <c r="X156" s="246"/>
      <c r="Y156" s="246"/>
      <c r="Z156" s="246"/>
      <c r="AA156" s="246"/>
      <c r="AB156" s="246"/>
      <c r="AC156" s="246"/>
      <c r="AD156" s="246"/>
    </row>
    <row r="157" spans="1:30" ht="12" customHeight="1">
      <c r="A157" s="8">
        <v>156</v>
      </c>
      <c r="B157" s="18"/>
      <c r="C157" s="209">
        <v>14</v>
      </c>
      <c r="D157" s="210">
        <v>140199</v>
      </c>
      <c r="E157" s="10" t="str">
        <f>IF('入力画面(入力シートその２・物品)'!W165&lt;&gt;"",'入力画面(入力シートその２・物品)'!W165,"")</f>
        <v/>
      </c>
      <c r="F157" s="205"/>
      <c r="G157" s="205"/>
      <c r="H157" s="205"/>
      <c r="I157" s="205"/>
      <c r="J157" s="206"/>
      <c r="K157" s="206"/>
      <c r="L157" s="206"/>
      <c r="M157" s="206"/>
      <c r="N157" s="206"/>
      <c r="O157" s="206"/>
      <c r="P157" s="206"/>
      <c r="Q157" s="11"/>
      <c r="R157" s="14"/>
      <c r="S157" s="13"/>
      <c r="T157" s="14"/>
      <c r="U157" s="246"/>
      <c r="V157" s="287"/>
      <c r="W157" s="246"/>
      <c r="X157" s="246"/>
      <c r="Y157" s="246"/>
      <c r="Z157" s="246"/>
      <c r="AA157" s="246"/>
      <c r="AB157" s="246"/>
      <c r="AC157" s="246"/>
      <c r="AD157" s="246"/>
    </row>
    <row r="158" spans="1:30" ht="12" customHeight="1">
      <c r="A158" s="8">
        <v>157</v>
      </c>
      <c r="B158" s="18"/>
      <c r="C158" s="209">
        <v>14</v>
      </c>
      <c r="D158" s="210">
        <v>140201</v>
      </c>
      <c r="E158" s="10" t="str">
        <f>IF('入力画面(入力シートその２・物品)'!W166&lt;&gt;"",'入力画面(入力シートその２・物品)'!W166,"")</f>
        <v/>
      </c>
      <c r="F158" s="205"/>
      <c r="G158" s="205"/>
      <c r="H158" s="205"/>
      <c r="I158" s="205"/>
      <c r="J158" s="206"/>
      <c r="K158" s="206"/>
      <c r="L158" s="206"/>
      <c r="M158" s="206"/>
      <c r="N158" s="206"/>
      <c r="O158" s="206"/>
      <c r="P158" s="206"/>
      <c r="Q158" s="11"/>
      <c r="R158" s="14"/>
      <c r="S158" s="13"/>
      <c r="T158" s="14"/>
      <c r="U158" s="246"/>
      <c r="V158" s="287"/>
      <c r="W158" s="246"/>
      <c r="X158" s="246"/>
      <c r="Y158" s="246"/>
      <c r="Z158" s="246"/>
      <c r="AA158" s="246"/>
      <c r="AB158" s="246"/>
      <c r="AC158" s="246"/>
      <c r="AD158" s="246"/>
    </row>
    <row r="159" spans="1:30" ht="12" customHeight="1">
      <c r="A159" s="8">
        <v>158</v>
      </c>
      <c r="B159" s="18"/>
      <c r="C159" s="209">
        <v>14</v>
      </c>
      <c r="D159" s="210">
        <v>140202</v>
      </c>
      <c r="E159" s="10" t="str">
        <f>IF('入力画面(入力シートその２・物品)'!W167&lt;&gt;"",'入力画面(入力シートその２・物品)'!W167,"")</f>
        <v/>
      </c>
      <c r="F159" s="205"/>
      <c r="G159" s="205"/>
      <c r="H159" s="205"/>
      <c r="I159" s="205"/>
      <c r="J159" s="206"/>
      <c r="K159" s="206"/>
      <c r="L159" s="206"/>
      <c r="M159" s="206"/>
      <c r="N159" s="206"/>
      <c r="O159" s="206"/>
      <c r="P159" s="206"/>
      <c r="Q159" s="11"/>
      <c r="R159" s="14"/>
      <c r="S159" s="13"/>
      <c r="T159" s="14"/>
      <c r="U159" s="246"/>
      <c r="V159" s="287"/>
      <c r="W159" s="246"/>
      <c r="X159" s="246"/>
      <c r="Y159" s="246"/>
      <c r="Z159" s="246"/>
      <c r="AA159" s="246"/>
      <c r="AB159" s="246"/>
      <c r="AC159" s="246"/>
      <c r="AD159" s="246"/>
    </row>
    <row r="160" spans="1:30" ht="12" customHeight="1">
      <c r="A160" s="8">
        <v>159</v>
      </c>
      <c r="B160" s="18"/>
      <c r="C160" s="209">
        <v>14</v>
      </c>
      <c r="D160" s="210">
        <v>140299</v>
      </c>
      <c r="E160" s="10" t="str">
        <f>IF('入力画面(入力シートその２・物品)'!W168&lt;&gt;"",'入力画面(入力シートその２・物品)'!W168,"")</f>
        <v/>
      </c>
      <c r="F160" s="205"/>
      <c r="G160" s="205"/>
      <c r="H160" s="205"/>
      <c r="I160" s="205"/>
      <c r="J160" s="206"/>
      <c r="K160" s="206"/>
      <c r="L160" s="206"/>
      <c r="M160" s="206"/>
      <c r="N160" s="206"/>
      <c r="O160" s="206"/>
      <c r="P160" s="206"/>
      <c r="Q160" s="11"/>
      <c r="R160" s="14"/>
      <c r="S160" s="13"/>
      <c r="T160" s="14"/>
      <c r="U160" s="246"/>
      <c r="V160" s="287"/>
      <c r="W160" s="246"/>
      <c r="X160" s="246"/>
      <c r="Y160" s="246"/>
      <c r="Z160" s="246"/>
      <c r="AA160" s="246"/>
      <c r="AB160" s="246"/>
      <c r="AC160" s="246"/>
      <c r="AD160" s="246"/>
    </row>
    <row r="161" spans="1:30" ht="12" customHeight="1">
      <c r="A161" s="8">
        <v>160</v>
      </c>
      <c r="B161" s="18"/>
      <c r="C161" s="209">
        <v>14</v>
      </c>
      <c r="D161" s="210">
        <v>140301</v>
      </c>
      <c r="E161" s="10" t="str">
        <f>IF('入力画面(入力シートその２・物品)'!W169&lt;&gt;"",'入力画面(入力シートその２・物品)'!W169,"")</f>
        <v/>
      </c>
      <c r="F161" s="205"/>
      <c r="G161" s="205"/>
      <c r="H161" s="205"/>
      <c r="I161" s="205"/>
      <c r="J161" s="206"/>
      <c r="K161" s="206"/>
      <c r="L161" s="206"/>
      <c r="M161" s="206"/>
      <c r="N161" s="206"/>
      <c r="O161" s="206"/>
      <c r="P161" s="206"/>
      <c r="Q161" s="11"/>
      <c r="R161" s="14"/>
      <c r="S161" s="13"/>
      <c r="T161" s="14"/>
      <c r="U161" s="246"/>
      <c r="V161" s="287"/>
      <c r="W161" s="246"/>
      <c r="X161" s="246"/>
      <c r="Y161" s="246"/>
      <c r="Z161" s="246"/>
      <c r="AA161" s="246"/>
      <c r="AB161" s="246"/>
      <c r="AC161" s="246"/>
      <c r="AD161" s="246"/>
    </row>
    <row r="162" spans="1:30" ht="12" customHeight="1">
      <c r="A162" s="8">
        <v>161</v>
      </c>
      <c r="B162" s="18"/>
      <c r="C162" s="209">
        <v>14</v>
      </c>
      <c r="D162" s="210">
        <v>140399</v>
      </c>
      <c r="E162" s="10" t="str">
        <f>IF('入力画面(入力シートその２・物品)'!W170&lt;&gt;"",'入力画面(入力シートその２・物品)'!W170,"")</f>
        <v/>
      </c>
      <c r="F162" s="205"/>
      <c r="G162" s="205"/>
      <c r="H162" s="205"/>
      <c r="I162" s="205"/>
      <c r="J162" s="206"/>
      <c r="K162" s="206"/>
      <c r="L162" s="206"/>
      <c r="M162" s="206"/>
      <c r="N162" s="206"/>
      <c r="O162" s="206"/>
      <c r="P162" s="206"/>
      <c r="Q162" s="11"/>
      <c r="R162" s="14"/>
      <c r="S162" s="13"/>
      <c r="T162" s="14"/>
      <c r="U162" s="246"/>
      <c r="V162" s="287"/>
      <c r="W162" s="246"/>
      <c r="X162" s="246"/>
      <c r="Y162" s="246"/>
      <c r="Z162" s="246"/>
      <c r="AA162" s="246"/>
      <c r="AB162" s="246"/>
      <c r="AC162" s="246"/>
      <c r="AD162" s="246"/>
    </row>
    <row r="163" spans="1:30" ht="12" customHeight="1">
      <c r="A163" s="8">
        <v>162</v>
      </c>
      <c r="B163" s="18"/>
      <c r="C163" s="211">
        <v>14</v>
      </c>
      <c r="D163" s="212">
        <v>140401</v>
      </c>
      <c r="E163" s="420" t="str">
        <f>IF('入力画面(入力シートその２・物品)'!W171&lt;&gt;"",'入力画面(入力シートその２・物品)'!W171,"")</f>
        <v/>
      </c>
      <c r="F163" s="205"/>
      <c r="G163" s="205"/>
      <c r="H163" s="205"/>
      <c r="I163" s="205"/>
      <c r="J163" s="206"/>
      <c r="K163" s="206"/>
      <c r="L163" s="206"/>
      <c r="M163" s="206"/>
      <c r="N163" s="206"/>
      <c r="O163" s="206"/>
      <c r="P163" s="206"/>
      <c r="Q163" s="11"/>
      <c r="R163" s="14"/>
      <c r="S163" s="13"/>
      <c r="T163" s="14"/>
      <c r="U163" s="246"/>
      <c r="V163" s="287"/>
      <c r="W163" s="246"/>
      <c r="X163" s="246"/>
      <c r="Y163" s="246"/>
      <c r="Z163" s="246"/>
      <c r="AA163" s="246"/>
      <c r="AB163" s="246"/>
      <c r="AC163" s="246"/>
      <c r="AD163" s="246"/>
    </row>
    <row r="164" spans="1:30" ht="12" customHeight="1">
      <c r="A164" s="8">
        <v>163</v>
      </c>
      <c r="B164" s="18"/>
      <c r="C164" s="213">
        <v>15</v>
      </c>
      <c r="D164" s="214">
        <v>150101</v>
      </c>
      <c r="E164" s="10" t="str">
        <f>IF('入力画面(入力シートその２・物品)'!W172&lt;&gt;"",'入力画面(入力シートその２・物品)'!W172,"")</f>
        <v/>
      </c>
      <c r="F164" s="205"/>
      <c r="G164" s="205"/>
      <c r="H164" s="205"/>
      <c r="I164" s="205"/>
      <c r="J164" s="206"/>
      <c r="K164" s="206"/>
      <c r="L164" s="206"/>
      <c r="M164" s="206"/>
      <c r="N164" s="206"/>
      <c r="O164" s="206"/>
      <c r="P164" s="206"/>
      <c r="Q164" s="11"/>
      <c r="R164" s="14"/>
      <c r="S164" s="13"/>
      <c r="T164" s="14"/>
      <c r="U164" s="246"/>
      <c r="V164" s="287"/>
      <c r="W164" s="246"/>
      <c r="X164" s="246"/>
      <c r="Y164" s="246"/>
      <c r="Z164" s="246"/>
      <c r="AA164" s="246"/>
      <c r="AB164" s="246"/>
      <c r="AC164" s="246"/>
      <c r="AD164" s="246"/>
    </row>
    <row r="165" spans="1:30" ht="12" customHeight="1">
      <c r="A165" s="8">
        <v>164</v>
      </c>
      <c r="B165" s="18"/>
      <c r="C165" s="209">
        <v>15</v>
      </c>
      <c r="D165" s="210">
        <v>150102</v>
      </c>
      <c r="E165" s="10" t="str">
        <f>IF('入力画面(入力シートその２・物品)'!W173&lt;&gt;"",'入力画面(入力シートその２・物品)'!W173,"")</f>
        <v/>
      </c>
      <c r="F165" s="205"/>
      <c r="G165" s="205"/>
      <c r="H165" s="205"/>
      <c r="I165" s="205"/>
      <c r="J165" s="206"/>
      <c r="K165" s="206"/>
      <c r="L165" s="206"/>
      <c r="M165" s="206"/>
      <c r="N165" s="206"/>
      <c r="O165" s="206"/>
      <c r="P165" s="206"/>
      <c r="Q165" s="11"/>
      <c r="R165" s="14"/>
      <c r="S165" s="13"/>
      <c r="T165" s="14"/>
      <c r="U165" s="246"/>
      <c r="V165" s="287"/>
      <c r="W165" s="246"/>
      <c r="X165" s="246"/>
      <c r="Y165" s="246"/>
      <c r="Z165" s="246"/>
      <c r="AA165" s="246"/>
      <c r="AB165" s="246"/>
      <c r="AC165" s="246"/>
      <c r="AD165" s="246"/>
    </row>
    <row r="166" spans="1:30" ht="12" customHeight="1">
      <c r="A166" s="8">
        <v>165</v>
      </c>
      <c r="B166" s="18"/>
      <c r="C166" s="209">
        <v>15</v>
      </c>
      <c r="D166" s="210">
        <v>150103</v>
      </c>
      <c r="E166" s="10" t="str">
        <f>IF('入力画面(入力シートその２・物品)'!W174&lt;&gt;"",'入力画面(入力シートその２・物品)'!W174,"")</f>
        <v/>
      </c>
      <c r="F166" s="205"/>
      <c r="G166" s="205"/>
      <c r="H166" s="205"/>
      <c r="I166" s="205"/>
      <c r="J166" s="206"/>
      <c r="K166" s="206"/>
      <c r="L166" s="206"/>
      <c r="M166" s="206"/>
      <c r="N166" s="206"/>
      <c r="O166" s="206"/>
      <c r="P166" s="206"/>
      <c r="Q166" s="11"/>
      <c r="R166" s="14"/>
      <c r="S166" s="13"/>
      <c r="T166" s="14"/>
      <c r="U166" s="246"/>
      <c r="V166" s="287"/>
      <c r="W166" s="246"/>
      <c r="X166" s="246"/>
      <c r="Y166" s="246"/>
      <c r="Z166" s="246"/>
      <c r="AA166" s="246"/>
      <c r="AB166" s="246"/>
      <c r="AC166" s="246"/>
      <c r="AD166" s="246"/>
    </row>
    <row r="167" spans="1:30" ht="12" customHeight="1">
      <c r="A167" s="8">
        <v>166</v>
      </c>
      <c r="B167" s="18"/>
      <c r="C167" s="209">
        <v>15</v>
      </c>
      <c r="D167" s="210">
        <v>150104</v>
      </c>
      <c r="E167" s="10" t="str">
        <f>IF('入力画面(入力シートその２・物品)'!W175&lt;&gt;"",'入力画面(入力シートその２・物品)'!W175,"")</f>
        <v/>
      </c>
      <c r="F167" s="205"/>
      <c r="G167" s="205"/>
      <c r="H167" s="205"/>
      <c r="I167" s="205"/>
      <c r="J167" s="206"/>
      <c r="K167" s="206"/>
      <c r="L167" s="206"/>
      <c r="M167" s="206"/>
      <c r="N167" s="206"/>
      <c r="O167" s="206"/>
      <c r="P167" s="206"/>
      <c r="Q167" s="11"/>
      <c r="R167" s="14"/>
      <c r="S167" s="13"/>
      <c r="T167" s="14"/>
      <c r="U167" s="246"/>
      <c r="V167" s="287"/>
      <c r="W167" s="246"/>
      <c r="X167" s="246"/>
      <c r="Y167" s="246"/>
      <c r="Z167" s="246"/>
      <c r="AA167" s="246"/>
      <c r="AB167" s="246"/>
      <c r="AC167" s="246"/>
      <c r="AD167" s="246"/>
    </row>
    <row r="168" spans="1:30" ht="12" customHeight="1">
      <c r="A168" s="8">
        <v>167</v>
      </c>
      <c r="B168" s="18"/>
      <c r="C168" s="209">
        <v>15</v>
      </c>
      <c r="D168" s="210">
        <v>150105</v>
      </c>
      <c r="E168" s="10" t="str">
        <f>IF('入力画面(入力シートその２・物品)'!W176&lt;&gt;"",'入力画面(入力シートその２・物品)'!W176,"")</f>
        <v/>
      </c>
      <c r="F168" s="205"/>
      <c r="G168" s="205"/>
      <c r="H168" s="205"/>
      <c r="I168" s="205"/>
      <c r="J168" s="206"/>
      <c r="K168" s="206"/>
      <c r="L168" s="206"/>
      <c r="M168" s="206"/>
      <c r="N168" s="206"/>
      <c r="O168" s="206"/>
      <c r="P168" s="206"/>
      <c r="Q168" s="11"/>
      <c r="R168" s="14"/>
      <c r="S168" s="13"/>
      <c r="T168" s="14"/>
      <c r="U168" s="246"/>
      <c r="V168" s="287"/>
      <c r="W168" s="246"/>
      <c r="X168" s="246"/>
      <c r="Y168" s="246"/>
      <c r="Z168" s="246"/>
      <c r="AA168" s="246"/>
      <c r="AB168" s="246"/>
      <c r="AC168" s="246"/>
      <c r="AD168" s="246"/>
    </row>
    <row r="169" spans="1:30" ht="12" customHeight="1">
      <c r="A169" s="8">
        <v>168</v>
      </c>
      <c r="B169" s="18"/>
      <c r="C169" s="211">
        <v>15</v>
      </c>
      <c r="D169" s="212">
        <v>150199</v>
      </c>
      <c r="E169" s="10" t="str">
        <f>IF('入力画面(入力シートその２・物品)'!W177&lt;&gt;"",'入力画面(入力シートその２・物品)'!W177,"")</f>
        <v/>
      </c>
      <c r="F169" s="205"/>
      <c r="G169" s="205"/>
      <c r="H169" s="205"/>
      <c r="I169" s="205"/>
      <c r="J169" s="206"/>
      <c r="K169" s="206"/>
      <c r="L169" s="206"/>
      <c r="M169" s="206"/>
      <c r="N169" s="206"/>
      <c r="O169" s="206"/>
      <c r="P169" s="206"/>
      <c r="Q169" s="11"/>
      <c r="R169" s="14"/>
      <c r="S169" s="13"/>
      <c r="T169" s="14"/>
      <c r="U169" s="246"/>
      <c r="V169" s="287"/>
      <c r="W169" s="246"/>
      <c r="X169" s="246"/>
      <c r="Y169" s="246"/>
      <c r="Z169" s="246"/>
      <c r="AA169" s="246"/>
      <c r="AB169" s="246"/>
      <c r="AC169" s="246"/>
      <c r="AD169" s="246"/>
    </row>
    <row r="170" spans="1:30" ht="12" customHeight="1">
      <c r="A170" s="8">
        <v>169</v>
      </c>
      <c r="B170" s="18"/>
      <c r="C170" s="213">
        <v>16</v>
      </c>
      <c r="D170" s="214">
        <v>160101</v>
      </c>
      <c r="E170" s="16" t="str">
        <f>IF('入力画面(入力シートその２・物品)'!W178&lt;&gt;"",'入力画面(入力シートその２・物品)'!W178,"")</f>
        <v/>
      </c>
      <c r="F170" s="205"/>
      <c r="G170" s="205"/>
      <c r="H170" s="205"/>
      <c r="I170" s="205"/>
      <c r="J170" s="206"/>
      <c r="K170" s="206"/>
      <c r="L170" s="206"/>
      <c r="M170" s="206"/>
      <c r="N170" s="206"/>
      <c r="O170" s="206"/>
      <c r="P170" s="206"/>
      <c r="Q170" s="11"/>
      <c r="R170" s="14"/>
      <c r="S170" s="13"/>
      <c r="T170" s="14"/>
      <c r="U170" s="246"/>
      <c r="V170" s="287"/>
      <c r="W170" s="246"/>
      <c r="X170" s="246"/>
      <c r="Y170" s="246"/>
      <c r="Z170" s="246"/>
      <c r="AA170" s="246"/>
      <c r="AB170" s="246"/>
      <c r="AC170" s="246"/>
      <c r="AD170" s="246"/>
    </row>
    <row r="171" spans="1:30" ht="12" customHeight="1">
      <c r="A171" s="8">
        <v>170</v>
      </c>
      <c r="B171" s="18"/>
      <c r="C171" s="209">
        <v>16</v>
      </c>
      <c r="D171" s="210">
        <v>160102</v>
      </c>
      <c r="E171" s="10" t="str">
        <f>IF('入力画面(入力シートその２・物品)'!W179&lt;&gt;"",'入力画面(入力シートその２・物品)'!W179,"")</f>
        <v/>
      </c>
      <c r="F171" s="205"/>
      <c r="G171" s="205"/>
      <c r="H171" s="205"/>
      <c r="I171" s="205"/>
      <c r="J171" s="206"/>
      <c r="K171" s="206"/>
      <c r="L171" s="206"/>
      <c r="M171" s="206"/>
      <c r="N171" s="206"/>
      <c r="O171" s="206"/>
      <c r="P171" s="206"/>
      <c r="Q171" s="11"/>
      <c r="R171" s="14"/>
      <c r="S171" s="13"/>
      <c r="T171" s="14"/>
      <c r="U171" s="246"/>
      <c r="V171" s="287"/>
      <c r="W171" s="246"/>
      <c r="X171" s="246"/>
      <c r="Y171" s="246"/>
      <c r="Z171" s="246"/>
      <c r="AA171" s="246"/>
      <c r="AB171" s="246"/>
      <c r="AC171" s="246"/>
      <c r="AD171" s="246"/>
    </row>
    <row r="172" spans="1:30" ht="12" customHeight="1">
      <c r="A172" s="8">
        <v>171</v>
      </c>
      <c r="B172" s="18"/>
      <c r="C172" s="209">
        <v>16</v>
      </c>
      <c r="D172" s="210">
        <v>160103</v>
      </c>
      <c r="E172" s="10" t="str">
        <f>IF('入力画面(入力シートその２・物品)'!W180&lt;&gt;"",'入力画面(入力シートその２・物品)'!W180,"")</f>
        <v/>
      </c>
      <c r="F172" s="205"/>
      <c r="G172" s="205"/>
      <c r="H172" s="205"/>
      <c r="I172" s="205"/>
      <c r="J172" s="206"/>
      <c r="K172" s="206"/>
      <c r="L172" s="206"/>
      <c r="M172" s="206"/>
      <c r="N172" s="206"/>
      <c r="O172" s="206"/>
      <c r="P172" s="206"/>
      <c r="Q172" s="11"/>
      <c r="R172" s="14"/>
      <c r="S172" s="13"/>
      <c r="T172" s="14"/>
      <c r="U172" s="246"/>
      <c r="V172" s="287"/>
      <c r="W172" s="246"/>
      <c r="X172" s="246"/>
      <c r="Y172" s="246"/>
      <c r="Z172" s="246"/>
      <c r="AA172" s="246"/>
      <c r="AB172" s="246"/>
      <c r="AC172" s="246"/>
      <c r="AD172" s="246"/>
    </row>
    <row r="173" spans="1:30" ht="12" customHeight="1">
      <c r="A173" s="8">
        <v>172</v>
      </c>
      <c r="B173" s="18"/>
      <c r="C173" s="209">
        <v>16</v>
      </c>
      <c r="D173" s="210">
        <v>160104</v>
      </c>
      <c r="E173" s="10" t="str">
        <f>IF('入力画面(入力シートその２・物品)'!W181&lt;&gt;"",'入力画面(入力シートその２・物品)'!W181,"")</f>
        <v/>
      </c>
      <c r="F173" s="205"/>
      <c r="G173" s="205"/>
      <c r="H173" s="205"/>
      <c r="I173" s="205"/>
      <c r="J173" s="206"/>
      <c r="K173" s="206"/>
      <c r="L173" s="206"/>
      <c r="M173" s="206"/>
      <c r="N173" s="206"/>
      <c r="O173" s="206"/>
      <c r="P173" s="206"/>
      <c r="Q173" s="11"/>
      <c r="R173" s="14"/>
      <c r="S173" s="13"/>
      <c r="T173" s="14"/>
      <c r="U173" s="246"/>
      <c r="V173" s="287"/>
      <c r="W173" s="246"/>
      <c r="X173" s="246"/>
      <c r="Y173" s="246"/>
      <c r="Z173" s="246"/>
      <c r="AA173" s="246"/>
      <c r="AB173" s="246"/>
      <c r="AC173" s="246"/>
      <c r="AD173" s="246"/>
    </row>
    <row r="174" spans="1:30" ht="12" customHeight="1">
      <c r="A174" s="8">
        <v>173</v>
      </c>
      <c r="B174" s="18"/>
      <c r="C174" s="209">
        <v>16</v>
      </c>
      <c r="D174" s="210">
        <v>160105</v>
      </c>
      <c r="E174" s="10" t="str">
        <f>IF('入力画面(入力シートその２・物品)'!W182&lt;&gt;"",'入力画面(入力シートその２・物品)'!W182,"")</f>
        <v/>
      </c>
      <c r="F174" s="205"/>
      <c r="G174" s="205"/>
      <c r="H174" s="205"/>
      <c r="I174" s="205"/>
      <c r="J174" s="206"/>
      <c r="K174" s="206"/>
      <c r="L174" s="206"/>
      <c r="M174" s="206"/>
      <c r="N174" s="206"/>
      <c r="O174" s="206"/>
      <c r="P174" s="206"/>
      <c r="Q174" s="11"/>
      <c r="R174" s="14"/>
      <c r="S174" s="13"/>
      <c r="T174" s="14"/>
      <c r="U174" s="246"/>
      <c r="V174" s="287"/>
      <c r="W174" s="246"/>
      <c r="X174" s="246"/>
      <c r="Y174" s="246"/>
      <c r="Z174" s="246"/>
      <c r="AA174" s="246"/>
      <c r="AB174" s="246"/>
      <c r="AC174" s="246"/>
      <c r="AD174" s="246"/>
    </row>
    <row r="175" spans="1:30" ht="12" customHeight="1">
      <c r="A175" s="8">
        <v>174</v>
      </c>
      <c r="B175" s="18"/>
      <c r="C175" s="209">
        <v>16</v>
      </c>
      <c r="D175" s="210">
        <v>160106</v>
      </c>
      <c r="E175" s="10" t="str">
        <f>IF('入力画面(入力シートその２・物品)'!W183&lt;&gt;"",'入力画面(入力シートその２・物品)'!W183,"")</f>
        <v/>
      </c>
      <c r="F175" s="205"/>
      <c r="G175" s="205"/>
      <c r="H175" s="205"/>
      <c r="I175" s="205"/>
      <c r="J175" s="206"/>
      <c r="K175" s="206"/>
      <c r="L175" s="206"/>
      <c r="M175" s="206"/>
      <c r="N175" s="206"/>
      <c r="O175" s="206"/>
      <c r="P175" s="206"/>
      <c r="Q175" s="11"/>
      <c r="R175" s="14"/>
      <c r="S175" s="13"/>
      <c r="T175" s="14"/>
      <c r="U175" s="246"/>
      <c r="V175" s="287"/>
      <c r="W175" s="246"/>
      <c r="X175" s="246"/>
      <c r="Y175" s="246"/>
      <c r="Z175" s="246"/>
      <c r="AA175" s="246"/>
      <c r="AB175" s="246"/>
      <c r="AC175" s="246"/>
      <c r="AD175" s="246"/>
    </row>
    <row r="176" spans="1:30" ht="12" customHeight="1">
      <c r="A176" s="8">
        <v>175</v>
      </c>
      <c r="B176" s="18"/>
      <c r="C176" s="209">
        <v>16</v>
      </c>
      <c r="D176" s="210">
        <v>160107</v>
      </c>
      <c r="E176" s="10" t="str">
        <f>IF('入力画面(入力シートその２・物品)'!W184&lt;&gt;"",'入力画面(入力シートその２・物品)'!W184,"")</f>
        <v/>
      </c>
      <c r="F176" s="205"/>
      <c r="G176" s="205"/>
      <c r="H176" s="205"/>
      <c r="I176" s="205"/>
      <c r="J176" s="206"/>
      <c r="K176" s="206"/>
      <c r="L176" s="206"/>
      <c r="M176" s="206"/>
      <c r="N176" s="206"/>
      <c r="O176" s="206"/>
      <c r="P176" s="206"/>
      <c r="Q176" s="11"/>
      <c r="R176" s="14"/>
      <c r="S176" s="13"/>
      <c r="T176" s="14"/>
      <c r="U176" s="246"/>
      <c r="V176" s="287"/>
      <c r="W176" s="246"/>
      <c r="X176" s="246"/>
      <c r="Y176" s="246"/>
      <c r="Z176" s="246"/>
      <c r="AA176" s="246"/>
      <c r="AB176" s="246"/>
      <c r="AC176" s="246"/>
      <c r="AD176" s="246"/>
    </row>
    <row r="177" spans="1:30" ht="12" customHeight="1">
      <c r="A177" s="8">
        <v>176</v>
      </c>
      <c r="B177" s="18"/>
      <c r="C177" s="209">
        <v>16</v>
      </c>
      <c r="D177" s="210">
        <v>160108</v>
      </c>
      <c r="E177" s="10" t="str">
        <f>IF('入力画面(入力シートその２・物品)'!W185&lt;&gt;"",'入力画面(入力シートその２・物品)'!W185,"")</f>
        <v/>
      </c>
      <c r="F177" s="205"/>
      <c r="G177" s="205"/>
      <c r="H177" s="205"/>
      <c r="I177" s="205"/>
      <c r="J177" s="206"/>
      <c r="K177" s="206"/>
      <c r="L177" s="206"/>
      <c r="M177" s="206"/>
      <c r="N177" s="206"/>
      <c r="O177" s="206"/>
      <c r="P177" s="206"/>
      <c r="Q177" s="11"/>
      <c r="R177" s="14"/>
      <c r="S177" s="13"/>
      <c r="T177" s="14"/>
      <c r="U177" s="246"/>
      <c r="V177" s="287"/>
      <c r="W177" s="246"/>
      <c r="X177" s="246"/>
      <c r="Y177" s="246"/>
      <c r="Z177" s="246"/>
      <c r="AA177" s="246"/>
      <c r="AB177" s="246"/>
      <c r="AC177" s="246"/>
      <c r="AD177" s="246"/>
    </row>
    <row r="178" spans="1:30" ht="12" customHeight="1">
      <c r="A178" s="8">
        <v>177</v>
      </c>
      <c r="B178" s="18"/>
      <c r="C178" s="209">
        <v>16</v>
      </c>
      <c r="D178" s="210">
        <v>160199</v>
      </c>
      <c r="E178" s="10" t="str">
        <f>IF('入力画面(入力シートその２・物品)'!W186&lt;&gt;"",'入力画面(入力シートその２・物品)'!W186,"")</f>
        <v/>
      </c>
      <c r="F178" s="205"/>
      <c r="G178" s="205"/>
      <c r="H178" s="205"/>
      <c r="I178" s="205"/>
      <c r="J178" s="206"/>
      <c r="K178" s="206"/>
      <c r="L178" s="206"/>
      <c r="M178" s="206"/>
      <c r="N178" s="206"/>
      <c r="O178" s="206"/>
      <c r="P178" s="206"/>
      <c r="Q178" s="11"/>
      <c r="R178" s="14"/>
      <c r="S178" s="13"/>
      <c r="T178" s="14"/>
      <c r="U178" s="246"/>
      <c r="V178" s="287"/>
      <c r="W178" s="246"/>
      <c r="X178" s="246"/>
      <c r="Y178" s="246"/>
      <c r="Z178" s="246"/>
      <c r="AA178" s="246"/>
      <c r="AB178" s="246"/>
      <c r="AC178" s="246"/>
      <c r="AD178" s="246"/>
    </row>
    <row r="179" spans="1:30" ht="12" customHeight="1">
      <c r="A179" s="8">
        <v>178</v>
      </c>
      <c r="B179" s="18"/>
      <c r="C179" s="209">
        <v>16</v>
      </c>
      <c r="D179" s="210">
        <v>160201</v>
      </c>
      <c r="E179" s="10" t="str">
        <f>IF('入力画面(入力シートその２・物品)'!W187&lt;&gt;"",'入力画面(入力シートその２・物品)'!W187,"")</f>
        <v/>
      </c>
      <c r="F179" s="205"/>
      <c r="G179" s="205"/>
      <c r="H179" s="205"/>
      <c r="I179" s="205"/>
      <c r="J179" s="206"/>
      <c r="K179" s="206"/>
      <c r="L179" s="206"/>
      <c r="M179" s="206"/>
      <c r="N179" s="206"/>
      <c r="O179" s="206"/>
      <c r="P179" s="206"/>
      <c r="Q179" s="11"/>
      <c r="R179" s="14"/>
      <c r="S179" s="13"/>
      <c r="T179" s="14"/>
      <c r="U179" s="246"/>
      <c r="V179" s="287"/>
      <c r="W179" s="246"/>
      <c r="X179" s="246"/>
      <c r="Y179" s="246"/>
      <c r="Z179" s="246"/>
      <c r="AA179" s="246"/>
      <c r="AB179" s="246"/>
      <c r="AC179" s="246"/>
      <c r="AD179" s="246"/>
    </row>
    <row r="180" spans="1:30" ht="12" customHeight="1">
      <c r="A180" s="8">
        <v>179</v>
      </c>
      <c r="B180" s="18"/>
      <c r="C180" s="209">
        <v>16</v>
      </c>
      <c r="D180" s="210">
        <v>160202</v>
      </c>
      <c r="E180" s="10" t="str">
        <f>IF('入力画面(入力シートその２・物品)'!W188&lt;&gt;"",'入力画面(入力シートその２・物品)'!W188,"")</f>
        <v/>
      </c>
      <c r="F180" s="205"/>
      <c r="G180" s="205"/>
      <c r="H180" s="205"/>
      <c r="I180" s="205"/>
      <c r="J180" s="206"/>
      <c r="K180" s="206"/>
      <c r="L180" s="206"/>
      <c r="M180" s="206"/>
      <c r="N180" s="206"/>
      <c r="O180" s="206"/>
      <c r="P180" s="206"/>
      <c r="Q180" s="11"/>
      <c r="R180" s="14"/>
      <c r="S180" s="13"/>
      <c r="T180" s="14"/>
      <c r="U180" s="246"/>
      <c r="V180" s="287"/>
      <c r="W180" s="246"/>
      <c r="X180" s="246"/>
      <c r="Y180" s="246"/>
      <c r="Z180" s="246"/>
      <c r="AA180" s="246"/>
      <c r="AB180" s="246"/>
      <c r="AC180" s="246"/>
      <c r="AD180" s="246"/>
    </row>
    <row r="181" spans="1:30" ht="12" customHeight="1">
      <c r="A181" s="8">
        <v>180</v>
      </c>
      <c r="B181" s="18"/>
      <c r="C181" s="209">
        <v>16</v>
      </c>
      <c r="D181" s="210">
        <v>160203</v>
      </c>
      <c r="E181" s="10" t="str">
        <f>IF('入力画面(入力シートその２・物品)'!W189&lt;&gt;"",'入力画面(入力シートその２・物品)'!W189,"")</f>
        <v/>
      </c>
      <c r="F181" s="205"/>
      <c r="G181" s="205"/>
      <c r="H181" s="205"/>
      <c r="I181" s="205"/>
      <c r="J181" s="206"/>
      <c r="K181" s="206"/>
      <c r="L181" s="206"/>
      <c r="M181" s="206"/>
      <c r="N181" s="206"/>
      <c r="O181" s="206"/>
      <c r="P181" s="206"/>
      <c r="Q181" s="11"/>
      <c r="R181" s="14"/>
      <c r="S181" s="13"/>
      <c r="T181" s="14"/>
      <c r="U181" s="246"/>
      <c r="V181" s="287"/>
      <c r="W181" s="246"/>
      <c r="X181" s="246"/>
      <c r="Y181" s="246"/>
      <c r="Z181" s="246"/>
      <c r="AA181" s="246"/>
      <c r="AB181" s="246"/>
      <c r="AC181" s="246"/>
      <c r="AD181" s="246"/>
    </row>
    <row r="182" spans="1:30" ht="12" customHeight="1">
      <c r="A182" s="8">
        <v>181</v>
      </c>
      <c r="B182" s="18"/>
      <c r="C182" s="209">
        <v>16</v>
      </c>
      <c r="D182" s="210">
        <v>160204</v>
      </c>
      <c r="E182" s="10" t="str">
        <f>IF('入力画面(入力シートその２・物品)'!W190&lt;&gt;"",'入力画面(入力シートその２・物品)'!W190,"")</f>
        <v/>
      </c>
      <c r="F182" s="205"/>
      <c r="G182" s="205"/>
      <c r="H182" s="205"/>
      <c r="I182" s="205"/>
      <c r="J182" s="206"/>
      <c r="K182" s="206"/>
      <c r="L182" s="206"/>
      <c r="M182" s="206"/>
      <c r="N182" s="206"/>
      <c r="O182" s="206"/>
      <c r="P182" s="206"/>
      <c r="Q182" s="11"/>
      <c r="R182" s="14"/>
      <c r="S182" s="13"/>
      <c r="T182" s="14"/>
      <c r="U182" s="246"/>
      <c r="V182" s="287"/>
      <c r="W182" s="246"/>
      <c r="X182" s="246"/>
      <c r="Y182" s="246"/>
      <c r="Z182" s="246"/>
      <c r="AA182" s="246"/>
      <c r="AB182" s="246"/>
      <c r="AC182" s="246"/>
      <c r="AD182" s="246"/>
    </row>
    <row r="183" spans="1:30" ht="12" customHeight="1">
      <c r="A183" s="8">
        <v>182</v>
      </c>
      <c r="B183" s="18"/>
      <c r="C183" s="209">
        <v>16</v>
      </c>
      <c r="D183" s="210">
        <v>160205</v>
      </c>
      <c r="E183" s="10" t="str">
        <f>IF('入力画面(入力シートその２・物品)'!W191&lt;&gt;"",'入力画面(入力シートその２・物品)'!W191,"")</f>
        <v/>
      </c>
      <c r="F183" s="205"/>
      <c r="G183" s="205"/>
      <c r="H183" s="205"/>
      <c r="I183" s="205"/>
      <c r="J183" s="206"/>
      <c r="K183" s="206"/>
      <c r="L183" s="206"/>
      <c r="M183" s="206"/>
      <c r="N183" s="206"/>
      <c r="O183" s="206"/>
      <c r="P183" s="206"/>
      <c r="Q183" s="11"/>
      <c r="R183" s="14"/>
      <c r="S183" s="13"/>
      <c r="T183" s="14"/>
      <c r="U183" s="246"/>
      <c r="V183" s="287"/>
      <c r="W183" s="246"/>
      <c r="X183" s="246"/>
      <c r="Y183" s="246"/>
      <c r="Z183" s="246"/>
      <c r="AA183" s="246"/>
      <c r="AB183" s="246"/>
      <c r="AC183" s="246"/>
      <c r="AD183" s="246"/>
    </row>
    <row r="184" spans="1:30" ht="12" customHeight="1">
      <c r="A184" s="8">
        <v>183</v>
      </c>
      <c r="B184" s="18"/>
      <c r="C184" s="209">
        <v>16</v>
      </c>
      <c r="D184" s="210">
        <v>160206</v>
      </c>
      <c r="E184" s="10" t="str">
        <f>IF('入力画面(入力シートその２・物品)'!W192&lt;&gt;"",'入力画面(入力シートその２・物品)'!W192,"")</f>
        <v/>
      </c>
      <c r="F184" s="205"/>
      <c r="G184" s="205"/>
      <c r="H184" s="205"/>
      <c r="I184" s="205"/>
      <c r="J184" s="206"/>
      <c r="K184" s="206"/>
      <c r="L184" s="206"/>
      <c r="M184" s="206"/>
      <c r="N184" s="206"/>
      <c r="O184" s="206"/>
      <c r="P184" s="206"/>
      <c r="Q184" s="11"/>
      <c r="R184" s="14"/>
      <c r="S184" s="13"/>
      <c r="T184" s="14"/>
      <c r="U184" s="246"/>
      <c r="V184" s="287"/>
      <c r="W184" s="246"/>
      <c r="X184" s="246"/>
      <c r="Y184" s="246"/>
      <c r="Z184" s="246"/>
      <c r="AA184" s="246"/>
      <c r="AB184" s="246"/>
      <c r="AC184" s="246"/>
      <c r="AD184" s="246"/>
    </row>
    <row r="185" spans="1:30" ht="12" customHeight="1">
      <c r="A185" s="8">
        <v>184</v>
      </c>
      <c r="B185" s="18"/>
      <c r="C185" s="211">
        <v>16</v>
      </c>
      <c r="D185" s="212">
        <v>160207</v>
      </c>
      <c r="E185" s="15" t="str">
        <f>IF('入力画面(入力シートその２・物品)'!W193&lt;&gt;"",'入力画面(入力シートその２・物品)'!W193,"")</f>
        <v/>
      </c>
      <c r="F185" s="205"/>
      <c r="G185" s="205"/>
      <c r="H185" s="205"/>
      <c r="I185" s="205"/>
      <c r="J185" s="206"/>
      <c r="K185" s="206"/>
      <c r="L185" s="206"/>
      <c r="M185" s="206"/>
      <c r="N185" s="206"/>
      <c r="O185" s="206"/>
      <c r="P185" s="206"/>
      <c r="Q185" s="11"/>
      <c r="R185" s="14"/>
      <c r="S185" s="13"/>
      <c r="T185" s="14"/>
      <c r="U185" s="246"/>
      <c r="V185" s="287"/>
      <c r="W185" s="246"/>
      <c r="X185" s="246"/>
      <c r="Y185" s="246"/>
      <c r="Z185" s="246"/>
      <c r="AA185" s="246"/>
      <c r="AB185" s="246"/>
      <c r="AC185" s="246"/>
      <c r="AD185" s="246"/>
    </row>
    <row r="186" spans="1:30" ht="12" customHeight="1">
      <c r="A186" s="8">
        <v>185</v>
      </c>
      <c r="B186" s="18"/>
      <c r="C186" s="213">
        <v>17</v>
      </c>
      <c r="D186" s="214">
        <v>170101</v>
      </c>
      <c r="E186" s="10" t="str">
        <f>IF('入力画面(入力シートその２・物品)'!W194&lt;&gt;"",'入力画面(入力シートその２・物品)'!W194,"")</f>
        <v/>
      </c>
      <c r="F186" s="205"/>
      <c r="G186" s="205"/>
      <c r="H186" s="205"/>
      <c r="I186" s="205"/>
      <c r="J186" s="206"/>
      <c r="K186" s="206"/>
      <c r="L186" s="206"/>
      <c r="M186" s="206"/>
      <c r="N186" s="206"/>
      <c r="O186" s="206"/>
      <c r="P186" s="206"/>
      <c r="Q186" s="11"/>
      <c r="R186" s="14"/>
      <c r="S186" s="13"/>
      <c r="T186" s="14"/>
      <c r="U186" s="246"/>
      <c r="V186" s="287"/>
      <c r="W186" s="246"/>
      <c r="X186" s="246"/>
      <c r="Y186" s="246"/>
      <c r="Z186" s="246"/>
      <c r="AA186" s="246"/>
      <c r="AB186" s="246"/>
      <c r="AC186" s="246"/>
      <c r="AD186" s="246"/>
    </row>
    <row r="187" spans="1:30" ht="12" customHeight="1">
      <c r="A187" s="8">
        <v>186</v>
      </c>
      <c r="B187" s="18"/>
      <c r="C187" s="209">
        <v>17</v>
      </c>
      <c r="D187" s="210">
        <v>170102</v>
      </c>
      <c r="E187" s="10" t="str">
        <f>IF('入力画面(入力シートその２・物品)'!W195&lt;&gt;"",'入力画面(入力シートその２・物品)'!W195,"")</f>
        <v/>
      </c>
      <c r="F187" s="205"/>
      <c r="G187" s="205"/>
      <c r="H187" s="205"/>
      <c r="I187" s="205"/>
      <c r="J187" s="206"/>
      <c r="K187" s="206"/>
      <c r="L187" s="206"/>
      <c r="M187" s="206"/>
      <c r="N187" s="206"/>
      <c r="O187" s="206"/>
      <c r="P187" s="206"/>
      <c r="Q187" s="11"/>
      <c r="R187" s="14"/>
      <c r="S187" s="13"/>
      <c r="T187" s="14"/>
      <c r="U187" s="246"/>
      <c r="V187" s="287"/>
      <c r="W187" s="246"/>
      <c r="X187" s="246"/>
      <c r="Y187" s="246"/>
      <c r="Z187" s="246"/>
      <c r="AA187" s="246"/>
      <c r="AB187" s="246"/>
      <c r="AC187" s="246"/>
      <c r="AD187" s="246"/>
    </row>
    <row r="188" spans="1:30" ht="12" customHeight="1">
      <c r="A188" s="8">
        <v>187</v>
      </c>
      <c r="B188" s="18"/>
      <c r="C188" s="209">
        <v>17</v>
      </c>
      <c r="D188" s="210">
        <v>170103</v>
      </c>
      <c r="E188" s="10" t="str">
        <f>IF('入力画面(入力シートその２・物品)'!W196&lt;&gt;"",'入力画面(入力シートその２・物品)'!W196,"")</f>
        <v/>
      </c>
      <c r="F188" s="205"/>
      <c r="G188" s="205"/>
      <c r="H188" s="205"/>
      <c r="I188" s="205"/>
      <c r="J188" s="206"/>
      <c r="K188" s="206"/>
      <c r="L188" s="206"/>
      <c r="M188" s="206"/>
      <c r="N188" s="206"/>
      <c r="O188" s="206"/>
      <c r="P188" s="206"/>
      <c r="Q188" s="11"/>
      <c r="R188" s="14"/>
      <c r="S188" s="13"/>
      <c r="T188" s="14"/>
      <c r="U188" s="246"/>
      <c r="V188" s="287"/>
      <c r="W188" s="246"/>
      <c r="X188" s="246"/>
      <c r="Y188" s="246"/>
      <c r="Z188" s="246"/>
      <c r="AA188" s="246"/>
      <c r="AB188" s="246"/>
      <c r="AC188" s="246"/>
      <c r="AD188" s="246"/>
    </row>
    <row r="189" spans="1:30" ht="12" customHeight="1">
      <c r="A189" s="8">
        <v>188</v>
      </c>
      <c r="B189" s="18"/>
      <c r="C189" s="209">
        <v>17</v>
      </c>
      <c r="D189" s="210">
        <v>170104</v>
      </c>
      <c r="E189" s="10" t="str">
        <f>IF('入力画面(入力シートその２・物品)'!W197&lt;&gt;"",'入力画面(入力シートその２・物品)'!W197,"")</f>
        <v/>
      </c>
      <c r="F189" s="205"/>
      <c r="G189" s="205"/>
      <c r="H189" s="205"/>
      <c r="I189" s="205"/>
      <c r="J189" s="206"/>
      <c r="K189" s="206"/>
      <c r="L189" s="206"/>
      <c r="M189" s="206"/>
      <c r="N189" s="206"/>
      <c r="O189" s="206"/>
      <c r="P189" s="206"/>
      <c r="Q189" s="11"/>
      <c r="R189" s="14"/>
      <c r="S189" s="13"/>
      <c r="T189" s="14"/>
      <c r="U189" s="246"/>
      <c r="V189" s="287"/>
      <c r="W189" s="246"/>
      <c r="X189" s="246"/>
      <c r="Y189" s="246"/>
      <c r="Z189" s="246"/>
      <c r="AA189" s="246"/>
      <c r="AB189" s="246"/>
      <c r="AC189" s="246"/>
      <c r="AD189" s="246"/>
    </row>
    <row r="190" spans="1:30" ht="12" customHeight="1">
      <c r="A190" s="8">
        <v>189</v>
      </c>
      <c r="B190" s="18"/>
      <c r="C190" s="209">
        <v>17</v>
      </c>
      <c r="D190" s="210">
        <v>170105</v>
      </c>
      <c r="E190" s="10" t="str">
        <f>IF('入力画面(入力シートその２・物品)'!W198&lt;&gt;"",'入力画面(入力シートその２・物品)'!W198,"")</f>
        <v/>
      </c>
      <c r="F190" s="205"/>
      <c r="G190" s="205"/>
      <c r="H190" s="205"/>
      <c r="I190" s="205"/>
      <c r="J190" s="206"/>
      <c r="K190" s="206"/>
      <c r="L190" s="206"/>
      <c r="M190" s="206"/>
      <c r="N190" s="206"/>
      <c r="O190" s="206"/>
      <c r="P190" s="206"/>
      <c r="Q190" s="11"/>
      <c r="R190" s="14"/>
      <c r="S190" s="13"/>
      <c r="T190" s="14"/>
      <c r="U190" s="246"/>
      <c r="V190" s="287"/>
      <c r="W190" s="246"/>
      <c r="X190" s="246"/>
      <c r="Y190" s="246"/>
      <c r="Z190" s="246"/>
      <c r="AA190" s="246"/>
      <c r="AB190" s="246"/>
      <c r="AC190" s="246"/>
      <c r="AD190" s="246"/>
    </row>
    <row r="191" spans="1:30" ht="12" customHeight="1">
      <c r="A191" s="8">
        <v>190</v>
      </c>
      <c r="B191" s="18"/>
      <c r="C191" s="209">
        <v>17</v>
      </c>
      <c r="D191" s="210">
        <v>170106</v>
      </c>
      <c r="E191" s="10" t="str">
        <f>IF('入力画面(入力シートその２・物品)'!W199&lt;&gt;"",'入力画面(入力シートその２・物品)'!W199,"")</f>
        <v/>
      </c>
      <c r="F191" s="205"/>
      <c r="G191" s="205"/>
      <c r="H191" s="205"/>
      <c r="I191" s="205"/>
      <c r="J191" s="206"/>
      <c r="K191" s="206"/>
      <c r="L191" s="206"/>
      <c r="M191" s="206"/>
      <c r="N191" s="206"/>
      <c r="O191" s="206"/>
      <c r="P191" s="206"/>
      <c r="Q191" s="11"/>
      <c r="R191" s="14"/>
      <c r="S191" s="13"/>
      <c r="T191" s="14"/>
      <c r="U191" s="246"/>
      <c r="V191" s="287"/>
      <c r="W191" s="246"/>
      <c r="X191" s="246"/>
      <c r="Y191" s="246"/>
      <c r="Z191" s="246"/>
      <c r="AA191" s="246"/>
      <c r="AB191" s="246"/>
      <c r="AC191" s="246"/>
      <c r="AD191" s="246"/>
    </row>
    <row r="192" spans="1:30" ht="12" customHeight="1">
      <c r="A192" s="8">
        <v>191</v>
      </c>
      <c r="B192" s="18"/>
      <c r="C192" s="209">
        <v>17</v>
      </c>
      <c r="D192" s="210">
        <v>170199</v>
      </c>
      <c r="E192" s="10" t="str">
        <f>IF('入力画面(入力シートその２・物品)'!W200&lt;&gt;"",'入力画面(入力シートその２・物品)'!W200,"")</f>
        <v/>
      </c>
      <c r="F192" s="205"/>
      <c r="G192" s="205"/>
      <c r="H192" s="205"/>
      <c r="I192" s="205"/>
      <c r="J192" s="206"/>
      <c r="K192" s="206"/>
      <c r="L192" s="206"/>
      <c r="M192" s="206"/>
      <c r="N192" s="206"/>
      <c r="O192" s="206"/>
      <c r="P192" s="206"/>
      <c r="Q192" s="11"/>
      <c r="R192" s="14"/>
      <c r="S192" s="13"/>
      <c r="T192" s="14"/>
      <c r="U192" s="246"/>
      <c r="V192" s="287"/>
      <c r="W192" s="246"/>
      <c r="X192" s="246"/>
      <c r="Y192" s="246"/>
      <c r="Z192" s="246"/>
      <c r="AA192" s="246"/>
      <c r="AB192" s="246"/>
      <c r="AC192" s="246"/>
      <c r="AD192" s="246"/>
    </row>
    <row r="193" spans="1:30" ht="12" customHeight="1">
      <c r="A193" s="8">
        <v>192</v>
      </c>
      <c r="B193" s="18"/>
      <c r="C193" s="209">
        <v>17</v>
      </c>
      <c r="D193" s="210">
        <v>170201</v>
      </c>
      <c r="E193" s="10" t="str">
        <f>IF('入力画面(入力シートその２・物品)'!W201&lt;&gt;"",'入力画面(入力シートその２・物品)'!W201,"")</f>
        <v/>
      </c>
      <c r="F193" s="205"/>
      <c r="G193" s="205"/>
      <c r="H193" s="205"/>
      <c r="I193" s="205"/>
      <c r="J193" s="206"/>
      <c r="K193" s="206"/>
      <c r="L193" s="206"/>
      <c r="M193" s="206"/>
      <c r="N193" s="206"/>
      <c r="O193" s="206"/>
      <c r="P193" s="206"/>
      <c r="Q193" s="11"/>
      <c r="R193" s="14"/>
      <c r="S193" s="13"/>
      <c r="T193" s="14"/>
      <c r="U193" s="246"/>
      <c r="V193" s="287"/>
      <c r="W193" s="246"/>
      <c r="X193" s="246"/>
      <c r="Y193" s="246"/>
      <c r="Z193" s="246"/>
      <c r="AA193" s="246"/>
      <c r="AB193" s="246"/>
      <c r="AC193" s="246"/>
      <c r="AD193" s="246"/>
    </row>
    <row r="194" spans="1:30" ht="12" customHeight="1">
      <c r="A194" s="8">
        <v>193</v>
      </c>
      <c r="B194" s="18"/>
      <c r="C194" s="209">
        <v>17</v>
      </c>
      <c r="D194" s="210">
        <v>170202</v>
      </c>
      <c r="E194" s="10" t="str">
        <f>IF('入力画面(入力シートその２・物品)'!W202&lt;&gt;"",'入力画面(入力シートその２・物品)'!W202,"")</f>
        <v/>
      </c>
      <c r="F194" s="205"/>
      <c r="G194" s="205"/>
      <c r="H194" s="205"/>
      <c r="I194" s="205"/>
      <c r="J194" s="206"/>
      <c r="K194" s="206"/>
      <c r="L194" s="206"/>
      <c r="M194" s="206"/>
      <c r="N194" s="206"/>
      <c r="O194" s="206"/>
      <c r="P194" s="206"/>
      <c r="Q194" s="11"/>
      <c r="R194" s="14"/>
      <c r="S194" s="13"/>
      <c r="T194" s="14"/>
      <c r="U194" s="246"/>
      <c r="V194" s="287"/>
      <c r="W194" s="246"/>
      <c r="X194" s="246"/>
      <c r="Y194" s="246"/>
      <c r="Z194" s="246"/>
      <c r="AA194" s="246"/>
      <c r="AB194" s="246"/>
      <c r="AC194" s="246"/>
      <c r="AD194" s="246"/>
    </row>
    <row r="195" spans="1:30" ht="12" customHeight="1">
      <c r="A195" s="8">
        <v>194</v>
      </c>
      <c r="B195" s="18"/>
      <c r="C195" s="209">
        <v>17</v>
      </c>
      <c r="D195" s="210">
        <v>170203</v>
      </c>
      <c r="E195" s="10" t="str">
        <f>IF('入力画面(入力シートその２・物品)'!W203&lt;&gt;"",'入力画面(入力シートその２・物品)'!W203,"")</f>
        <v/>
      </c>
      <c r="F195" s="205"/>
      <c r="G195" s="205"/>
      <c r="H195" s="205"/>
      <c r="I195" s="205"/>
      <c r="J195" s="206"/>
      <c r="K195" s="206"/>
      <c r="L195" s="206"/>
      <c r="M195" s="206"/>
      <c r="N195" s="206"/>
      <c r="O195" s="206"/>
      <c r="P195" s="206"/>
      <c r="Q195" s="11"/>
      <c r="R195" s="14"/>
      <c r="S195" s="13"/>
      <c r="T195" s="14"/>
      <c r="U195" s="246"/>
      <c r="V195" s="287"/>
      <c r="W195" s="246"/>
      <c r="X195" s="246"/>
      <c r="Y195" s="246"/>
      <c r="Z195" s="246"/>
      <c r="AA195" s="246"/>
      <c r="AB195" s="246"/>
      <c r="AC195" s="246"/>
      <c r="AD195" s="246"/>
    </row>
    <row r="196" spans="1:30" ht="12" customHeight="1">
      <c r="A196" s="8">
        <v>195</v>
      </c>
      <c r="B196" s="18"/>
      <c r="C196" s="209">
        <v>17</v>
      </c>
      <c r="D196" s="210">
        <v>170204</v>
      </c>
      <c r="E196" s="10" t="str">
        <f>IF('入力画面(入力シートその２・物品)'!W204&lt;&gt;"",'入力画面(入力シートその２・物品)'!W204,"")</f>
        <v/>
      </c>
      <c r="F196" s="205"/>
      <c r="G196" s="205"/>
      <c r="H196" s="205"/>
      <c r="I196" s="205"/>
      <c r="J196" s="206"/>
      <c r="K196" s="206"/>
      <c r="L196" s="206"/>
      <c r="M196" s="206"/>
      <c r="N196" s="206"/>
      <c r="O196" s="206"/>
      <c r="P196" s="206"/>
      <c r="Q196" s="11"/>
      <c r="R196" s="14"/>
      <c r="S196" s="13"/>
      <c r="T196" s="14"/>
      <c r="U196" s="246"/>
      <c r="V196" s="287"/>
      <c r="W196" s="246"/>
      <c r="X196" s="246"/>
      <c r="Y196" s="246"/>
      <c r="Z196" s="246"/>
      <c r="AA196" s="246"/>
      <c r="AB196" s="246"/>
      <c r="AC196" s="246"/>
      <c r="AD196" s="246"/>
    </row>
    <row r="197" spans="1:30" ht="12" customHeight="1">
      <c r="A197" s="8">
        <v>196</v>
      </c>
      <c r="B197" s="18"/>
      <c r="C197" s="209">
        <v>17</v>
      </c>
      <c r="D197" s="210">
        <v>170205</v>
      </c>
      <c r="E197" s="10" t="str">
        <f>IF('入力画面(入力シートその２・物品)'!W205&lt;&gt;"",'入力画面(入力シートその２・物品)'!W205,"")</f>
        <v/>
      </c>
      <c r="F197" s="205"/>
      <c r="G197" s="205"/>
      <c r="H197" s="205"/>
      <c r="I197" s="205"/>
      <c r="J197" s="206"/>
      <c r="K197" s="206"/>
      <c r="L197" s="206"/>
      <c r="M197" s="206"/>
      <c r="N197" s="206"/>
      <c r="O197" s="206"/>
      <c r="P197" s="206"/>
      <c r="Q197" s="11"/>
      <c r="R197" s="14"/>
      <c r="S197" s="13"/>
      <c r="T197" s="14"/>
      <c r="U197" s="246"/>
      <c r="V197" s="287"/>
      <c r="W197" s="246"/>
      <c r="X197" s="246"/>
      <c r="Y197" s="246"/>
      <c r="Z197" s="246"/>
      <c r="AA197" s="246"/>
      <c r="AB197" s="246"/>
      <c r="AC197" s="246"/>
      <c r="AD197" s="246"/>
    </row>
    <row r="198" spans="1:30" ht="12" customHeight="1">
      <c r="A198" s="8">
        <v>197</v>
      </c>
      <c r="B198" s="18"/>
      <c r="C198" s="209">
        <v>17</v>
      </c>
      <c r="D198" s="210">
        <v>170206</v>
      </c>
      <c r="E198" s="10" t="str">
        <f>IF('入力画面(入力シートその２・物品)'!W206&lt;&gt;"",'入力画面(入力シートその２・物品)'!W206,"")</f>
        <v/>
      </c>
      <c r="F198" s="205"/>
      <c r="G198" s="205"/>
      <c r="H198" s="205"/>
      <c r="I198" s="205"/>
      <c r="J198" s="206"/>
      <c r="K198" s="206"/>
      <c r="L198" s="206"/>
      <c r="M198" s="206"/>
      <c r="N198" s="206"/>
      <c r="O198" s="206"/>
      <c r="P198" s="206"/>
      <c r="Q198" s="11"/>
      <c r="R198" s="14"/>
      <c r="S198" s="13"/>
      <c r="T198" s="14"/>
      <c r="U198" s="246"/>
      <c r="V198" s="287"/>
      <c r="W198" s="246"/>
      <c r="X198" s="246"/>
      <c r="Y198" s="246"/>
      <c r="Z198" s="246"/>
      <c r="AA198" s="246"/>
      <c r="AB198" s="246"/>
      <c r="AC198" s="246"/>
      <c r="AD198" s="246"/>
    </row>
    <row r="199" spans="1:30" ht="12" customHeight="1">
      <c r="A199" s="8">
        <v>198</v>
      </c>
      <c r="B199" s="18"/>
      <c r="C199" s="209">
        <v>17</v>
      </c>
      <c r="D199" s="210">
        <v>170299</v>
      </c>
      <c r="E199" s="10" t="str">
        <f>IF('入力画面(入力シートその２・物品)'!W207&lt;&gt;"",'入力画面(入力シートその２・物品)'!W207,"")</f>
        <v/>
      </c>
      <c r="F199" s="205"/>
      <c r="G199" s="205"/>
      <c r="H199" s="205"/>
      <c r="I199" s="205"/>
      <c r="J199" s="206"/>
      <c r="K199" s="206"/>
      <c r="L199" s="206"/>
      <c r="M199" s="206"/>
      <c r="N199" s="206"/>
      <c r="O199" s="206"/>
      <c r="P199" s="206"/>
      <c r="Q199" s="11"/>
      <c r="R199" s="14"/>
      <c r="S199" s="13"/>
      <c r="T199" s="14"/>
      <c r="U199" s="246"/>
      <c r="V199" s="287"/>
      <c r="W199" s="246"/>
      <c r="X199" s="246"/>
      <c r="Y199" s="246"/>
      <c r="Z199" s="246"/>
      <c r="AA199" s="246"/>
      <c r="AB199" s="246"/>
      <c r="AC199" s="246"/>
      <c r="AD199" s="246"/>
    </row>
    <row r="200" spans="1:30" ht="12" customHeight="1">
      <c r="A200" s="8">
        <v>199</v>
      </c>
      <c r="B200" s="18"/>
      <c r="C200" s="209">
        <v>17</v>
      </c>
      <c r="D200" s="210">
        <v>170301</v>
      </c>
      <c r="E200" s="10" t="str">
        <f>IF('入力画面(入力シートその２・物品)'!W208&lt;&gt;"",'入力画面(入力シートその２・物品)'!W208,"")</f>
        <v/>
      </c>
      <c r="F200" s="205"/>
      <c r="G200" s="205"/>
      <c r="H200" s="205"/>
      <c r="I200" s="205"/>
      <c r="J200" s="206"/>
      <c r="K200" s="206"/>
      <c r="L200" s="206"/>
      <c r="M200" s="206"/>
      <c r="N200" s="206"/>
      <c r="O200" s="206"/>
      <c r="P200" s="206"/>
      <c r="Q200" s="11"/>
      <c r="R200" s="14"/>
      <c r="S200" s="13"/>
      <c r="T200" s="14"/>
      <c r="U200" s="246"/>
      <c r="V200" s="287"/>
      <c r="W200" s="246"/>
      <c r="X200" s="246"/>
      <c r="Y200" s="246"/>
      <c r="Z200" s="246"/>
      <c r="AA200" s="246"/>
      <c r="AB200" s="246"/>
      <c r="AC200" s="246"/>
      <c r="AD200" s="246"/>
    </row>
    <row r="201" spans="1:30" ht="12" customHeight="1">
      <c r="A201" s="8">
        <v>200</v>
      </c>
      <c r="B201" s="18"/>
      <c r="C201" s="209">
        <v>17</v>
      </c>
      <c r="D201" s="210">
        <v>170302</v>
      </c>
      <c r="E201" s="10" t="str">
        <f>IF('入力画面(入力シートその２・物品)'!W209&lt;&gt;"",'入力画面(入力シートその２・物品)'!W209,"")</f>
        <v/>
      </c>
      <c r="F201" s="205"/>
      <c r="G201" s="205"/>
      <c r="H201" s="205"/>
      <c r="I201" s="205"/>
      <c r="J201" s="206"/>
      <c r="K201" s="206"/>
      <c r="L201" s="206"/>
      <c r="M201" s="206"/>
      <c r="N201" s="206"/>
      <c r="O201" s="206"/>
      <c r="P201" s="206"/>
      <c r="Q201" s="11"/>
      <c r="R201" s="14"/>
      <c r="S201" s="13"/>
      <c r="T201" s="14"/>
      <c r="U201" s="246"/>
      <c r="V201" s="287"/>
      <c r="W201" s="246"/>
      <c r="X201" s="246"/>
      <c r="Y201" s="246"/>
      <c r="Z201" s="246"/>
      <c r="AA201" s="246"/>
      <c r="AB201" s="246"/>
      <c r="AC201" s="246"/>
      <c r="AD201" s="246"/>
    </row>
    <row r="202" spans="1:30" ht="12" customHeight="1">
      <c r="A202" s="8">
        <v>201</v>
      </c>
      <c r="B202" s="18"/>
      <c r="C202" s="209">
        <v>17</v>
      </c>
      <c r="D202" s="210">
        <v>170401</v>
      </c>
      <c r="E202" s="10" t="str">
        <f>IF('入力画面(入力シートその２・物品)'!W210&lt;&gt;"",'入力画面(入力シートその２・物品)'!W210,"")</f>
        <v/>
      </c>
      <c r="F202" s="205"/>
      <c r="G202" s="205"/>
      <c r="H202" s="205"/>
      <c r="I202" s="205"/>
      <c r="J202" s="206"/>
      <c r="K202" s="206"/>
      <c r="L202" s="206"/>
      <c r="M202" s="206"/>
      <c r="N202" s="206"/>
      <c r="O202" s="206"/>
      <c r="P202" s="206"/>
      <c r="Q202" s="11"/>
      <c r="R202" s="14"/>
      <c r="S202" s="13"/>
      <c r="T202" s="14"/>
      <c r="U202" s="246"/>
      <c r="V202" s="287"/>
      <c r="W202" s="246"/>
      <c r="X202" s="246"/>
      <c r="Y202" s="246"/>
      <c r="Z202" s="246"/>
      <c r="AA202" s="246"/>
      <c r="AB202" s="246"/>
      <c r="AC202" s="246"/>
      <c r="AD202" s="246"/>
    </row>
    <row r="203" spans="1:30" ht="12" customHeight="1">
      <c r="A203" s="8">
        <v>202</v>
      </c>
      <c r="B203" s="18"/>
      <c r="C203" s="209">
        <v>17</v>
      </c>
      <c r="D203" s="210">
        <v>170501</v>
      </c>
      <c r="E203" s="10" t="str">
        <f>IF('入力画面(入力シートその２・物品)'!W211&lt;&gt;"",'入力画面(入力シートその２・物品)'!W211,"")</f>
        <v/>
      </c>
      <c r="F203" s="205"/>
      <c r="G203" s="205"/>
      <c r="H203" s="205"/>
      <c r="I203" s="205"/>
      <c r="J203" s="206"/>
      <c r="K203" s="206"/>
      <c r="L203" s="206"/>
      <c r="M203" s="206"/>
      <c r="N203" s="206"/>
      <c r="O203" s="206"/>
      <c r="P203" s="206"/>
      <c r="Q203" s="11"/>
      <c r="R203" s="14"/>
      <c r="S203" s="13"/>
      <c r="T203" s="14"/>
      <c r="U203" s="246"/>
      <c r="V203" s="287"/>
      <c r="W203" s="246"/>
      <c r="X203" s="246"/>
      <c r="Y203" s="246"/>
      <c r="Z203" s="246"/>
      <c r="AA203" s="246"/>
      <c r="AB203" s="246"/>
      <c r="AC203" s="246"/>
      <c r="AD203" s="246"/>
    </row>
    <row r="204" spans="1:30" ht="12" customHeight="1">
      <c r="A204" s="8">
        <v>203</v>
      </c>
      <c r="B204" s="18"/>
      <c r="C204" s="209">
        <v>17</v>
      </c>
      <c r="D204" s="210">
        <v>170502</v>
      </c>
      <c r="E204" s="10" t="str">
        <f>IF('入力画面(入力シートその２・物品)'!W212&lt;&gt;"",'入力画面(入力シートその２・物品)'!W212,"")</f>
        <v/>
      </c>
      <c r="F204" s="205"/>
      <c r="G204" s="205"/>
      <c r="H204" s="205"/>
      <c r="I204" s="205"/>
      <c r="J204" s="206"/>
      <c r="K204" s="206"/>
      <c r="L204" s="206"/>
      <c r="M204" s="206"/>
      <c r="N204" s="206"/>
      <c r="O204" s="206"/>
      <c r="P204" s="206"/>
      <c r="Q204" s="11"/>
      <c r="R204" s="14"/>
      <c r="S204" s="13"/>
      <c r="T204" s="14"/>
      <c r="U204" s="246"/>
      <c r="V204" s="287"/>
      <c r="W204" s="246"/>
      <c r="X204" s="246"/>
      <c r="Y204" s="246"/>
      <c r="Z204" s="246"/>
      <c r="AA204" s="246"/>
      <c r="AB204" s="246"/>
      <c r="AC204" s="246"/>
      <c r="AD204" s="246"/>
    </row>
    <row r="205" spans="1:30" ht="12" customHeight="1">
      <c r="A205" s="8">
        <v>204</v>
      </c>
      <c r="B205" s="18"/>
      <c r="C205" s="209">
        <v>17</v>
      </c>
      <c r="D205" s="210">
        <v>170503</v>
      </c>
      <c r="E205" s="10" t="str">
        <f>IF('入力画面(入力シートその２・物品)'!W213&lt;&gt;"",'入力画面(入力シートその２・物品)'!W213,"")</f>
        <v/>
      </c>
      <c r="F205" s="205"/>
      <c r="G205" s="205"/>
      <c r="H205" s="205"/>
      <c r="I205" s="205"/>
      <c r="J205" s="206"/>
      <c r="K205" s="206"/>
      <c r="L205" s="206"/>
      <c r="M205" s="206"/>
      <c r="N205" s="206"/>
      <c r="O205" s="206"/>
      <c r="P205" s="206"/>
      <c r="Q205" s="11"/>
      <c r="R205" s="14"/>
      <c r="S205" s="13"/>
      <c r="T205" s="14"/>
      <c r="U205" s="246"/>
      <c r="V205" s="287"/>
      <c r="W205" s="246"/>
      <c r="X205" s="246"/>
      <c r="Y205" s="246"/>
      <c r="Z205" s="246"/>
      <c r="AA205" s="246"/>
      <c r="AB205" s="246"/>
      <c r="AC205" s="246"/>
      <c r="AD205" s="246"/>
    </row>
    <row r="206" spans="1:30" ht="12" customHeight="1">
      <c r="A206" s="8">
        <v>205</v>
      </c>
      <c r="B206" s="18"/>
      <c r="C206" s="211">
        <v>17</v>
      </c>
      <c r="D206" s="212">
        <v>170599</v>
      </c>
      <c r="E206" s="10" t="str">
        <f>IF('入力画面(入力シートその２・物品)'!W214&lt;&gt;"",'入力画面(入力シートその２・物品)'!W214,"")</f>
        <v/>
      </c>
      <c r="F206" s="205"/>
      <c r="G206" s="205"/>
      <c r="H206" s="205"/>
      <c r="I206" s="205"/>
      <c r="J206" s="206"/>
      <c r="K206" s="206"/>
      <c r="L206" s="206"/>
      <c r="M206" s="206"/>
      <c r="N206" s="206"/>
      <c r="O206" s="206"/>
      <c r="P206" s="206"/>
      <c r="Q206" s="11"/>
      <c r="R206" s="14"/>
      <c r="S206" s="13"/>
      <c r="T206" s="14"/>
      <c r="U206" s="246"/>
      <c r="V206" s="287"/>
      <c r="W206" s="246"/>
      <c r="X206" s="246"/>
      <c r="Y206" s="246"/>
      <c r="Z206" s="246"/>
      <c r="AA206" s="246"/>
      <c r="AB206" s="246"/>
      <c r="AC206" s="246"/>
      <c r="AD206" s="246"/>
    </row>
    <row r="207" spans="1:30" ht="12" customHeight="1">
      <c r="A207" s="8">
        <v>206</v>
      </c>
      <c r="B207" s="18"/>
      <c r="C207" s="213">
        <v>18</v>
      </c>
      <c r="D207" s="214">
        <v>180101</v>
      </c>
      <c r="E207" s="16" t="str">
        <f>IF('入力画面(入力シートその２・物品)'!W215&lt;&gt;"",'入力画面(入力シートその２・物品)'!W215,"")</f>
        <v/>
      </c>
      <c r="F207" s="205"/>
      <c r="G207" s="205"/>
      <c r="H207" s="205"/>
      <c r="I207" s="205"/>
      <c r="J207" s="206"/>
      <c r="K207" s="206"/>
      <c r="L207" s="206"/>
      <c r="M207" s="206"/>
      <c r="N207" s="206"/>
      <c r="O207" s="206"/>
      <c r="P207" s="206"/>
      <c r="Q207" s="11"/>
      <c r="R207" s="14"/>
      <c r="S207" s="13"/>
      <c r="T207" s="14"/>
      <c r="U207" s="246"/>
      <c r="V207" s="287"/>
      <c r="W207" s="246"/>
      <c r="X207" s="246"/>
      <c r="Y207" s="246"/>
      <c r="Z207" s="246"/>
      <c r="AA207" s="246"/>
      <c r="AB207" s="246"/>
      <c r="AC207" s="246"/>
      <c r="AD207" s="246"/>
    </row>
    <row r="208" spans="1:30" ht="12" customHeight="1">
      <c r="A208" s="8">
        <v>207</v>
      </c>
      <c r="B208" s="18"/>
      <c r="C208" s="209">
        <v>18</v>
      </c>
      <c r="D208" s="210">
        <v>180201</v>
      </c>
      <c r="E208" s="10" t="str">
        <f>IF('入力画面(入力シートその２・物品)'!W216&lt;&gt;"",'入力画面(入力シートその２・物品)'!W216,"")</f>
        <v/>
      </c>
      <c r="F208" s="205"/>
      <c r="G208" s="205"/>
      <c r="H208" s="205"/>
      <c r="I208" s="205"/>
      <c r="J208" s="206"/>
      <c r="K208" s="206"/>
      <c r="L208" s="206"/>
      <c r="M208" s="206"/>
      <c r="N208" s="206"/>
      <c r="O208" s="206"/>
      <c r="P208" s="206"/>
      <c r="Q208" s="11"/>
      <c r="R208" s="14"/>
      <c r="S208" s="13"/>
      <c r="T208" s="14"/>
      <c r="U208" s="246"/>
      <c r="V208" s="287"/>
      <c r="W208" s="246"/>
      <c r="X208" s="246"/>
      <c r="Y208" s="246"/>
      <c r="Z208" s="246"/>
      <c r="AA208" s="246"/>
      <c r="AB208" s="246"/>
      <c r="AC208" s="246"/>
      <c r="AD208" s="246"/>
    </row>
    <row r="209" spans="1:30" ht="12" customHeight="1">
      <c r="A209" s="8">
        <v>208</v>
      </c>
      <c r="B209" s="18"/>
      <c r="C209" s="209">
        <v>18</v>
      </c>
      <c r="D209" s="210">
        <v>180202</v>
      </c>
      <c r="E209" s="10" t="str">
        <f>IF('入力画面(入力シートその２・物品)'!W217&lt;&gt;"",'入力画面(入力シートその２・物品)'!W217,"")</f>
        <v/>
      </c>
      <c r="F209" s="205"/>
      <c r="G209" s="205"/>
      <c r="H209" s="205"/>
      <c r="I209" s="205"/>
      <c r="J209" s="206"/>
      <c r="K209" s="206"/>
      <c r="L209" s="206"/>
      <c r="M209" s="206"/>
      <c r="N209" s="206"/>
      <c r="O209" s="206"/>
      <c r="P209" s="206"/>
      <c r="Q209" s="11"/>
      <c r="R209" s="14"/>
      <c r="S209" s="13"/>
      <c r="T209" s="14"/>
      <c r="U209" s="246"/>
      <c r="V209" s="287"/>
      <c r="W209" s="246"/>
      <c r="X209" s="246"/>
      <c r="Y209" s="246"/>
      <c r="Z209" s="246"/>
      <c r="AA209" s="246"/>
      <c r="AB209" s="246"/>
      <c r="AC209" s="246"/>
      <c r="AD209" s="246"/>
    </row>
    <row r="210" spans="1:30" ht="12" customHeight="1">
      <c r="A210" s="8">
        <v>209</v>
      </c>
      <c r="B210" s="18"/>
      <c r="C210" s="209">
        <v>18</v>
      </c>
      <c r="D210" s="210">
        <v>180203</v>
      </c>
      <c r="E210" s="10" t="str">
        <f>IF('入力画面(入力シートその２・物品)'!W218&lt;&gt;"",'入力画面(入力シートその２・物品)'!W218,"")</f>
        <v/>
      </c>
      <c r="F210" s="205"/>
      <c r="G210" s="205"/>
      <c r="H210" s="205"/>
      <c r="I210" s="205"/>
      <c r="J210" s="206"/>
      <c r="K210" s="206"/>
      <c r="L210" s="206"/>
      <c r="M210" s="206"/>
      <c r="N210" s="206"/>
      <c r="O210" s="206"/>
      <c r="P210" s="206"/>
      <c r="Q210" s="11"/>
      <c r="R210" s="14"/>
      <c r="S210" s="13"/>
      <c r="T210" s="14"/>
      <c r="U210" s="246"/>
      <c r="V210" s="287"/>
      <c r="W210" s="246"/>
      <c r="X210" s="246"/>
      <c r="Y210" s="246"/>
      <c r="Z210" s="246"/>
      <c r="AA210" s="246"/>
      <c r="AB210" s="246"/>
      <c r="AC210" s="246"/>
      <c r="AD210" s="246"/>
    </row>
    <row r="211" spans="1:30" ht="12" customHeight="1">
      <c r="A211" s="8">
        <v>210</v>
      </c>
      <c r="B211" s="18"/>
      <c r="C211" s="209">
        <v>18</v>
      </c>
      <c r="D211" s="210">
        <v>180204</v>
      </c>
      <c r="E211" s="10" t="str">
        <f>IF('入力画面(入力シートその２・物品)'!W219&lt;&gt;"",'入力画面(入力シートその２・物品)'!W219,"")</f>
        <v/>
      </c>
      <c r="F211" s="205"/>
      <c r="G211" s="205"/>
      <c r="H211" s="205"/>
      <c r="I211" s="205"/>
      <c r="J211" s="206"/>
      <c r="K211" s="206"/>
      <c r="L211" s="206"/>
      <c r="M211" s="206"/>
      <c r="N211" s="206"/>
      <c r="O211" s="206"/>
      <c r="P211" s="206"/>
      <c r="Q211" s="11"/>
      <c r="R211" s="14"/>
      <c r="S211" s="13"/>
      <c r="T211" s="14"/>
      <c r="U211" s="246"/>
      <c r="V211" s="287"/>
      <c r="W211" s="246"/>
      <c r="X211" s="246"/>
      <c r="Y211" s="246"/>
      <c r="Z211" s="246"/>
      <c r="AA211" s="246"/>
      <c r="AB211" s="246"/>
      <c r="AC211" s="246"/>
      <c r="AD211" s="246"/>
    </row>
    <row r="212" spans="1:30" ht="12" customHeight="1">
      <c r="A212" s="8">
        <v>211</v>
      </c>
      <c r="B212" s="18"/>
      <c r="C212" s="209">
        <v>18</v>
      </c>
      <c r="D212" s="210">
        <v>180205</v>
      </c>
      <c r="E212" s="10" t="str">
        <f>IF('入力画面(入力シートその２・物品)'!W220&lt;&gt;"",'入力画面(入力シートその２・物品)'!W220,"")</f>
        <v/>
      </c>
      <c r="F212" s="205"/>
      <c r="G212" s="205"/>
      <c r="H212" s="205"/>
      <c r="I212" s="205"/>
      <c r="J212" s="206"/>
      <c r="K212" s="206"/>
      <c r="L212" s="206"/>
      <c r="M212" s="206"/>
      <c r="N212" s="206"/>
      <c r="O212" s="206"/>
      <c r="P212" s="206"/>
      <c r="Q212" s="11"/>
      <c r="R212" s="14"/>
      <c r="S212" s="13"/>
      <c r="T212" s="14"/>
      <c r="U212" s="246"/>
      <c r="V212" s="287"/>
      <c r="W212" s="246"/>
      <c r="X212" s="246"/>
      <c r="Y212" s="246"/>
      <c r="Z212" s="246"/>
      <c r="AA212" s="246"/>
      <c r="AB212" s="246"/>
      <c r="AC212" s="246"/>
      <c r="AD212" s="246"/>
    </row>
    <row r="213" spans="1:30" ht="12" customHeight="1">
      <c r="A213" s="8">
        <v>212</v>
      </c>
      <c r="B213" s="18"/>
      <c r="C213" s="209">
        <v>18</v>
      </c>
      <c r="D213" s="210">
        <v>180206</v>
      </c>
      <c r="E213" s="10" t="str">
        <f>IF('入力画面(入力シートその２・物品)'!W221&lt;&gt;"",'入力画面(入力シートその２・物品)'!W221,"")</f>
        <v/>
      </c>
      <c r="F213" s="205"/>
      <c r="G213" s="205"/>
      <c r="H213" s="205"/>
      <c r="I213" s="205"/>
      <c r="J213" s="206"/>
      <c r="K213" s="206"/>
      <c r="L213" s="206"/>
      <c r="M213" s="206"/>
      <c r="N213" s="206"/>
      <c r="O213" s="206"/>
      <c r="P213" s="206"/>
      <c r="Q213" s="11"/>
      <c r="R213" s="14"/>
      <c r="S213" s="13"/>
      <c r="T213" s="14"/>
      <c r="U213" s="246"/>
      <c r="V213" s="287"/>
      <c r="W213" s="246"/>
      <c r="X213" s="246"/>
      <c r="Y213" s="246"/>
      <c r="Z213" s="246"/>
      <c r="AA213" s="246"/>
      <c r="AB213" s="246"/>
      <c r="AC213" s="246"/>
      <c r="AD213" s="246"/>
    </row>
    <row r="214" spans="1:30" ht="12" customHeight="1">
      <c r="A214" s="8">
        <v>213</v>
      </c>
      <c r="B214" s="18"/>
      <c r="C214" s="209">
        <v>18</v>
      </c>
      <c r="D214" s="210">
        <v>180207</v>
      </c>
      <c r="E214" s="10" t="str">
        <f>IF('入力画面(入力シートその２・物品)'!W222&lt;&gt;"",'入力画面(入力シートその２・物品)'!W222,"")</f>
        <v/>
      </c>
      <c r="F214" s="205"/>
      <c r="G214" s="205"/>
      <c r="H214" s="205"/>
      <c r="I214" s="205"/>
      <c r="J214" s="206"/>
      <c r="K214" s="206"/>
      <c r="L214" s="206"/>
      <c r="M214" s="206"/>
      <c r="N214" s="206"/>
      <c r="O214" s="206"/>
      <c r="P214" s="206"/>
      <c r="Q214" s="11"/>
      <c r="R214" s="14"/>
      <c r="S214" s="13"/>
      <c r="T214" s="14"/>
      <c r="U214" s="246"/>
      <c r="V214" s="287"/>
      <c r="W214" s="246"/>
      <c r="X214" s="246"/>
      <c r="Y214" s="246"/>
      <c r="Z214" s="246"/>
      <c r="AA214" s="246"/>
      <c r="AB214" s="246"/>
      <c r="AC214" s="246"/>
      <c r="AD214" s="246"/>
    </row>
    <row r="215" spans="1:30" ht="12" customHeight="1">
      <c r="A215" s="8">
        <v>214</v>
      </c>
      <c r="B215" s="18"/>
      <c r="C215" s="209">
        <v>18</v>
      </c>
      <c r="D215" s="210">
        <v>180208</v>
      </c>
      <c r="E215" s="10" t="str">
        <f>IF('入力画面(入力シートその２・物品)'!W223&lt;&gt;"",'入力画面(入力シートその２・物品)'!W223,"")</f>
        <v/>
      </c>
      <c r="F215" s="205"/>
      <c r="G215" s="205"/>
      <c r="H215" s="205"/>
      <c r="I215" s="205"/>
      <c r="J215" s="206"/>
      <c r="K215" s="206"/>
      <c r="L215" s="206"/>
      <c r="M215" s="206"/>
      <c r="N215" s="206"/>
      <c r="O215" s="206"/>
      <c r="P215" s="206"/>
      <c r="Q215" s="11"/>
      <c r="R215" s="14"/>
      <c r="S215" s="13"/>
      <c r="T215" s="14"/>
      <c r="U215" s="246"/>
      <c r="V215" s="287"/>
      <c r="W215" s="246"/>
      <c r="X215" s="246"/>
      <c r="Y215" s="246"/>
      <c r="Z215" s="246"/>
      <c r="AA215" s="246"/>
      <c r="AB215" s="246"/>
      <c r="AC215" s="246"/>
      <c r="AD215" s="246"/>
    </row>
    <row r="216" spans="1:30" ht="12" customHeight="1">
      <c r="A216" s="8">
        <v>215</v>
      </c>
      <c r="B216" s="18"/>
      <c r="C216" s="209">
        <v>18</v>
      </c>
      <c r="D216" s="210">
        <v>180209</v>
      </c>
      <c r="E216" s="10" t="str">
        <f>IF('入力画面(入力シートその２・物品)'!W224&lt;&gt;"",'入力画面(入力シートその２・物品)'!W224,"")</f>
        <v/>
      </c>
      <c r="F216" s="205"/>
      <c r="G216" s="205"/>
      <c r="H216" s="205"/>
      <c r="I216" s="205"/>
      <c r="J216" s="206"/>
      <c r="K216" s="206"/>
      <c r="L216" s="206"/>
      <c r="M216" s="206"/>
      <c r="N216" s="206"/>
      <c r="O216" s="206"/>
      <c r="P216" s="206"/>
      <c r="Q216" s="11"/>
      <c r="R216" s="14"/>
      <c r="S216" s="13"/>
      <c r="T216" s="14"/>
      <c r="U216" s="246"/>
      <c r="V216" s="287"/>
      <c r="W216" s="246"/>
      <c r="X216" s="246"/>
      <c r="Y216" s="246"/>
      <c r="Z216" s="246"/>
      <c r="AA216" s="246"/>
      <c r="AB216" s="246"/>
      <c r="AC216" s="246"/>
      <c r="AD216" s="246"/>
    </row>
    <row r="217" spans="1:30" ht="12" customHeight="1">
      <c r="A217" s="8">
        <v>216</v>
      </c>
      <c r="B217" s="18"/>
      <c r="C217" s="209">
        <v>18</v>
      </c>
      <c r="D217" s="210">
        <v>180210</v>
      </c>
      <c r="E217" s="10" t="str">
        <f>IF('入力画面(入力シートその２・物品)'!W225&lt;&gt;"",'入力画面(入力シートその２・物品)'!W225,"")</f>
        <v/>
      </c>
      <c r="F217" s="205"/>
      <c r="G217" s="205"/>
      <c r="H217" s="205"/>
      <c r="I217" s="205"/>
      <c r="J217" s="206"/>
      <c r="K217" s="206"/>
      <c r="L217" s="206"/>
      <c r="M217" s="206"/>
      <c r="N217" s="206"/>
      <c r="O217" s="206"/>
      <c r="P217" s="206"/>
      <c r="Q217" s="11"/>
      <c r="R217" s="14"/>
      <c r="S217" s="13"/>
      <c r="T217" s="14"/>
      <c r="U217" s="246"/>
      <c r="V217" s="287"/>
      <c r="W217" s="246"/>
      <c r="X217" s="246"/>
      <c r="Y217" s="246"/>
      <c r="Z217" s="246"/>
      <c r="AA217" s="246"/>
      <c r="AB217" s="246"/>
      <c r="AC217" s="246"/>
      <c r="AD217" s="246"/>
    </row>
    <row r="218" spans="1:30" ht="12" customHeight="1">
      <c r="A218" s="8">
        <v>217</v>
      </c>
      <c r="B218" s="18"/>
      <c r="C218" s="209">
        <v>18</v>
      </c>
      <c r="D218" s="210">
        <v>180211</v>
      </c>
      <c r="E218" s="10" t="str">
        <f>IF('入力画面(入力シートその２・物品)'!W226&lt;&gt;"",'入力画面(入力シートその２・物品)'!W226,"")</f>
        <v/>
      </c>
      <c r="F218" s="205"/>
      <c r="G218" s="205"/>
      <c r="H218" s="205"/>
      <c r="I218" s="205"/>
      <c r="J218" s="206"/>
      <c r="K218" s="206"/>
      <c r="L218" s="206"/>
      <c r="M218" s="206"/>
      <c r="N218" s="206"/>
      <c r="O218" s="206"/>
      <c r="P218" s="206"/>
      <c r="Q218" s="11"/>
      <c r="R218" s="14"/>
      <c r="S218" s="13"/>
      <c r="T218" s="14"/>
      <c r="U218" s="246"/>
      <c r="V218" s="287"/>
      <c r="W218" s="246"/>
      <c r="X218" s="246"/>
      <c r="Y218" s="246"/>
      <c r="Z218" s="246"/>
      <c r="AA218" s="246"/>
      <c r="AB218" s="246"/>
      <c r="AC218" s="246"/>
      <c r="AD218" s="246"/>
    </row>
    <row r="219" spans="1:30" ht="12" customHeight="1">
      <c r="A219" s="8">
        <v>218</v>
      </c>
      <c r="B219" s="18"/>
      <c r="C219" s="209">
        <v>18</v>
      </c>
      <c r="D219" s="210">
        <v>180212</v>
      </c>
      <c r="E219" s="10" t="str">
        <f>IF('入力画面(入力シートその２・物品)'!W227&lt;&gt;"",'入力画面(入力シートその２・物品)'!W227,"")</f>
        <v/>
      </c>
      <c r="F219" s="205"/>
      <c r="G219" s="205"/>
      <c r="H219" s="205"/>
      <c r="I219" s="205"/>
      <c r="J219" s="206"/>
      <c r="K219" s="206"/>
      <c r="L219" s="206"/>
      <c r="M219" s="206"/>
      <c r="N219" s="206"/>
      <c r="O219" s="206"/>
      <c r="P219" s="206"/>
      <c r="Q219" s="11"/>
      <c r="R219" s="14"/>
      <c r="S219" s="13"/>
      <c r="T219" s="14"/>
      <c r="U219" s="246"/>
      <c r="V219" s="287"/>
      <c r="W219" s="246"/>
      <c r="X219" s="246"/>
      <c r="Y219" s="246"/>
      <c r="Z219" s="246"/>
      <c r="AA219" s="246"/>
      <c r="AB219" s="246"/>
      <c r="AC219" s="246"/>
      <c r="AD219" s="246"/>
    </row>
    <row r="220" spans="1:30" ht="12" customHeight="1">
      <c r="A220" s="8">
        <v>219</v>
      </c>
      <c r="B220" s="18"/>
      <c r="C220" s="209">
        <v>18</v>
      </c>
      <c r="D220" s="210">
        <v>180299</v>
      </c>
      <c r="E220" s="10" t="str">
        <f>IF('入力画面(入力シートその２・物品)'!W228&lt;&gt;"",'入力画面(入力シートその２・物品)'!W228,"")</f>
        <v/>
      </c>
      <c r="F220" s="205"/>
      <c r="G220" s="205"/>
      <c r="H220" s="205"/>
      <c r="I220" s="205"/>
      <c r="J220" s="206"/>
      <c r="K220" s="206"/>
      <c r="L220" s="206"/>
      <c r="M220" s="206"/>
      <c r="N220" s="206"/>
      <c r="O220" s="206"/>
      <c r="P220" s="206"/>
      <c r="Q220" s="11"/>
      <c r="R220" s="14"/>
      <c r="S220" s="13"/>
      <c r="T220" s="14"/>
      <c r="U220" s="246"/>
      <c r="V220" s="287"/>
      <c r="W220" s="246"/>
      <c r="X220" s="246"/>
      <c r="Y220" s="246"/>
      <c r="Z220" s="246"/>
      <c r="AA220" s="246"/>
      <c r="AB220" s="246"/>
      <c r="AC220" s="246"/>
      <c r="AD220" s="246"/>
    </row>
    <row r="221" spans="1:30" ht="12" customHeight="1">
      <c r="A221" s="8">
        <v>220</v>
      </c>
      <c r="B221" s="18"/>
      <c r="C221" s="209">
        <v>18</v>
      </c>
      <c r="D221" s="210">
        <v>180301</v>
      </c>
      <c r="E221" s="10" t="str">
        <f>IF('入力画面(入力シートその２・物品)'!W229&lt;&gt;"",'入力画面(入力シートその２・物品)'!W229,"")</f>
        <v/>
      </c>
      <c r="F221" s="205"/>
      <c r="G221" s="205"/>
      <c r="H221" s="205"/>
      <c r="I221" s="205"/>
      <c r="J221" s="206"/>
      <c r="K221" s="206"/>
      <c r="L221" s="206"/>
      <c r="M221" s="206"/>
      <c r="N221" s="206"/>
      <c r="O221" s="206"/>
      <c r="P221" s="206"/>
      <c r="Q221" s="11"/>
      <c r="R221" s="14"/>
      <c r="S221" s="13"/>
      <c r="T221" s="14"/>
      <c r="U221" s="246"/>
      <c r="V221" s="287"/>
      <c r="W221" s="246"/>
      <c r="X221" s="246"/>
      <c r="Y221" s="246"/>
      <c r="Z221" s="246"/>
      <c r="AA221" s="246"/>
      <c r="AB221" s="246"/>
      <c r="AC221" s="246"/>
      <c r="AD221" s="246"/>
    </row>
    <row r="222" spans="1:30" ht="12" customHeight="1">
      <c r="A222" s="8">
        <v>221</v>
      </c>
      <c r="B222" s="18"/>
      <c r="C222" s="209">
        <v>18</v>
      </c>
      <c r="D222" s="210">
        <v>180399</v>
      </c>
      <c r="E222" s="10" t="str">
        <f>IF('入力画面(入力シートその２・物品)'!W230&lt;&gt;"",'入力画面(入力シートその２・物品)'!W230,"")</f>
        <v/>
      </c>
      <c r="F222" s="205"/>
      <c r="G222" s="205"/>
      <c r="H222" s="205"/>
      <c r="I222" s="205"/>
      <c r="J222" s="206"/>
      <c r="K222" s="206"/>
      <c r="L222" s="206"/>
      <c r="M222" s="206"/>
      <c r="N222" s="206"/>
      <c r="O222" s="206"/>
      <c r="P222" s="206"/>
      <c r="Q222" s="11"/>
      <c r="R222" s="14"/>
      <c r="S222" s="13"/>
      <c r="T222" s="14"/>
      <c r="U222" s="246"/>
      <c r="V222" s="287"/>
      <c r="W222" s="246"/>
      <c r="X222" s="246"/>
      <c r="Y222" s="246"/>
      <c r="Z222" s="246"/>
      <c r="AA222" s="246"/>
      <c r="AB222" s="246"/>
      <c r="AC222" s="246"/>
      <c r="AD222" s="246"/>
    </row>
    <row r="223" spans="1:30" ht="12" customHeight="1">
      <c r="A223" s="8">
        <v>222</v>
      </c>
      <c r="B223" s="18"/>
      <c r="C223" s="209">
        <v>18</v>
      </c>
      <c r="D223" s="210">
        <v>180401</v>
      </c>
      <c r="E223" s="10" t="str">
        <f>IF('入力画面(入力シートその２・物品)'!W231&lt;&gt;"",'入力画面(入力シートその２・物品)'!W231,"")</f>
        <v/>
      </c>
      <c r="F223" s="205"/>
      <c r="G223" s="205"/>
      <c r="H223" s="205"/>
      <c r="I223" s="205"/>
      <c r="J223" s="206"/>
      <c r="K223" s="206"/>
      <c r="L223" s="206"/>
      <c r="M223" s="206"/>
      <c r="N223" s="206"/>
      <c r="O223" s="206"/>
      <c r="P223" s="206"/>
      <c r="Q223" s="11"/>
      <c r="R223" s="14"/>
      <c r="S223" s="13"/>
      <c r="T223" s="14"/>
      <c r="U223" s="246"/>
      <c r="V223" s="287"/>
      <c r="W223" s="246"/>
      <c r="X223" s="246"/>
      <c r="Y223" s="246"/>
      <c r="Z223" s="246"/>
      <c r="AA223" s="246"/>
      <c r="AB223" s="246"/>
      <c r="AC223" s="246"/>
      <c r="AD223" s="246"/>
    </row>
    <row r="224" spans="1:30" ht="12" customHeight="1">
      <c r="A224" s="8">
        <v>223</v>
      </c>
      <c r="B224" s="18"/>
      <c r="C224" s="209">
        <v>18</v>
      </c>
      <c r="D224" s="210">
        <v>180402</v>
      </c>
      <c r="E224" s="10" t="str">
        <f>IF('入力画面(入力シートその２・物品)'!W232&lt;&gt;"",'入力画面(入力シートその２・物品)'!W232,"")</f>
        <v/>
      </c>
      <c r="F224" s="205"/>
      <c r="G224" s="205"/>
      <c r="H224" s="205"/>
      <c r="I224" s="205"/>
      <c r="J224" s="206"/>
      <c r="K224" s="206"/>
      <c r="L224" s="206"/>
      <c r="M224" s="206"/>
      <c r="N224" s="206"/>
      <c r="O224" s="206"/>
      <c r="P224" s="206"/>
      <c r="Q224" s="11"/>
      <c r="R224" s="14"/>
      <c r="S224" s="13"/>
      <c r="T224" s="14"/>
      <c r="U224" s="246"/>
      <c r="V224" s="287"/>
      <c r="W224" s="246"/>
      <c r="X224" s="246"/>
      <c r="Y224" s="246"/>
      <c r="Z224" s="246"/>
      <c r="AA224" s="246"/>
      <c r="AB224" s="246"/>
      <c r="AC224" s="246"/>
      <c r="AD224" s="246"/>
    </row>
    <row r="225" spans="1:30" ht="12" customHeight="1">
      <c r="A225" s="8">
        <v>224</v>
      </c>
      <c r="B225" s="18"/>
      <c r="C225" s="209">
        <v>18</v>
      </c>
      <c r="D225" s="210">
        <v>180403</v>
      </c>
      <c r="E225" s="10" t="str">
        <f>IF('入力画面(入力シートその２・物品)'!W233&lt;&gt;"",'入力画面(入力シートその２・物品)'!W233,"")</f>
        <v/>
      </c>
      <c r="F225" s="205"/>
      <c r="G225" s="205"/>
      <c r="H225" s="205"/>
      <c r="I225" s="205"/>
      <c r="J225" s="206"/>
      <c r="K225" s="206"/>
      <c r="L225" s="206"/>
      <c r="M225" s="206"/>
      <c r="N225" s="206"/>
      <c r="O225" s="206"/>
      <c r="P225" s="206"/>
      <c r="Q225" s="11"/>
      <c r="R225" s="14"/>
      <c r="S225" s="13"/>
      <c r="T225" s="14"/>
      <c r="U225" s="246"/>
      <c r="V225" s="287"/>
      <c r="W225" s="246"/>
      <c r="X225" s="246"/>
      <c r="Y225" s="246"/>
      <c r="Z225" s="246"/>
      <c r="AA225" s="246"/>
      <c r="AB225" s="246"/>
      <c r="AC225" s="246"/>
      <c r="AD225" s="246"/>
    </row>
    <row r="226" spans="1:30" ht="12" customHeight="1">
      <c r="A226" s="8">
        <v>225</v>
      </c>
      <c r="B226" s="18"/>
      <c r="C226" s="209">
        <v>18</v>
      </c>
      <c r="D226" s="210">
        <v>180404</v>
      </c>
      <c r="E226" s="10" t="str">
        <f>IF('入力画面(入力シートその２・物品)'!W234&lt;&gt;"",'入力画面(入力シートその２・物品)'!W234,"")</f>
        <v/>
      </c>
      <c r="F226" s="205"/>
      <c r="G226" s="205"/>
      <c r="H226" s="205"/>
      <c r="I226" s="205"/>
      <c r="J226" s="206"/>
      <c r="K226" s="206"/>
      <c r="L226" s="206"/>
      <c r="M226" s="206"/>
      <c r="N226" s="206"/>
      <c r="O226" s="206"/>
      <c r="P226" s="206"/>
      <c r="Q226" s="11"/>
      <c r="R226" s="14"/>
      <c r="S226" s="13"/>
      <c r="T226" s="14"/>
      <c r="U226" s="246"/>
      <c r="V226" s="287"/>
      <c r="W226" s="246"/>
      <c r="X226" s="246"/>
      <c r="Y226" s="246"/>
      <c r="Z226" s="246"/>
      <c r="AA226" s="246"/>
      <c r="AB226" s="246"/>
      <c r="AC226" s="246"/>
      <c r="AD226" s="246"/>
    </row>
    <row r="227" spans="1:30" ht="12" customHeight="1">
      <c r="A227" s="8">
        <v>226</v>
      </c>
      <c r="B227" s="18"/>
      <c r="C227" s="209">
        <v>18</v>
      </c>
      <c r="D227" s="210">
        <v>180405</v>
      </c>
      <c r="E227" s="10" t="str">
        <f>IF('入力画面(入力シートその２・物品)'!W235&lt;&gt;"",'入力画面(入力シートその２・物品)'!W235,"")</f>
        <v/>
      </c>
      <c r="F227" s="205"/>
      <c r="G227" s="205"/>
      <c r="H227" s="205"/>
      <c r="I227" s="205"/>
      <c r="J227" s="206"/>
      <c r="K227" s="206"/>
      <c r="L227" s="206"/>
      <c r="M227" s="206"/>
      <c r="N227" s="206"/>
      <c r="O227" s="206"/>
      <c r="P227" s="206"/>
      <c r="Q227" s="11"/>
      <c r="R227" s="14"/>
      <c r="S227" s="13"/>
      <c r="T227" s="14"/>
      <c r="U227" s="246"/>
      <c r="V227" s="287"/>
      <c r="W227" s="246"/>
      <c r="X227" s="246"/>
      <c r="Y227" s="246"/>
      <c r="Z227" s="246"/>
      <c r="AA227" s="246"/>
      <c r="AB227" s="246"/>
      <c r="AC227" s="246"/>
      <c r="AD227" s="246"/>
    </row>
    <row r="228" spans="1:30" ht="12" customHeight="1">
      <c r="A228" s="8">
        <v>227</v>
      </c>
      <c r="B228" s="18"/>
      <c r="C228" s="211">
        <v>18</v>
      </c>
      <c r="D228" s="212">
        <v>180499</v>
      </c>
      <c r="E228" s="15" t="str">
        <f>IF('入力画面(入力シートその２・物品)'!W236&lt;&gt;"",'入力画面(入力シートその２・物品)'!W236,"")</f>
        <v/>
      </c>
      <c r="F228" s="205"/>
      <c r="G228" s="205"/>
      <c r="H228" s="205"/>
      <c r="I228" s="205"/>
      <c r="J228" s="206"/>
      <c r="K228" s="206"/>
      <c r="L228" s="206"/>
      <c r="M228" s="206"/>
      <c r="N228" s="206"/>
      <c r="O228" s="206"/>
      <c r="P228" s="206"/>
      <c r="Q228" s="11"/>
      <c r="R228" s="14"/>
      <c r="S228" s="13"/>
      <c r="T228" s="14"/>
      <c r="U228" s="246"/>
      <c r="V228" s="287"/>
      <c r="W228" s="246"/>
      <c r="X228" s="246"/>
      <c r="Y228" s="246"/>
      <c r="Z228" s="246"/>
      <c r="AA228" s="246"/>
      <c r="AB228" s="246"/>
      <c r="AC228" s="246"/>
      <c r="AD228" s="246"/>
    </row>
    <row r="229" spans="1:30" ht="12" customHeight="1">
      <c r="A229" s="8">
        <v>228</v>
      </c>
      <c r="B229" s="18"/>
      <c r="C229" s="213">
        <v>19</v>
      </c>
      <c r="D229" s="214">
        <v>190101</v>
      </c>
      <c r="E229" s="10" t="str">
        <f>IF('入力画面(入力シートその２・物品)'!W237&lt;&gt;"",'入力画面(入力シートその２・物品)'!W237,"")</f>
        <v/>
      </c>
      <c r="F229" s="205"/>
      <c r="G229" s="205"/>
      <c r="H229" s="205"/>
      <c r="I229" s="205"/>
      <c r="J229" s="206"/>
      <c r="K229" s="206"/>
      <c r="L229" s="206"/>
      <c r="M229" s="206"/>
      <c r="N229" s="206"/>
      <c r="O229" s="206"/>
      <c r="P229" s="206"/>
      <c r="Q229" s="11"/>
      <c r="R229" s="14"/>
      <c r="S229" s="13"/>
      <c r="T229" s="14"/>
      <c r="U229" s="246"/>
      <c r="V229" s="287"/>
      <c r="W229" s="246"/>
      <c r="X229" s="246"/>
      <c r="Y229" s="246"/>
      <c r="Z229" s="246"/>
      <c r="AA229" s="246"/>
      <c r="AB229" s="246"/>
      <c r="AC229" s="246"/>
      <c r="AD229" s="246"/>
    </row>
    <row r="230" spans="1:30" ht="12" customHeight="1">
      <c r="A230" s="8">
        <v>229</v>
      </c>
      <c r="B230" s="18"/>
      <c r="C230" s="209">
        <v>19</v>
      </c>
      <c r="D230" s="210">
        <v>190102</v>
      </c>
      <c r="E230" s="10" t="str">
        <f>IF('入力画面(入力シートその２・物品)'!W238&lt;&gt;"",'入力画面(入力シートその２・物品)'!W238,"")</f>
        <v/>
      </c>
      <c r="F230" s="205"/>
      <c r="G230" s="205"/>
      <c r="H230" s="205"/>
      <c r="I230" s="205"/>
      <c r="J230" s="206"/>
      <c r="K230" s="206"/>
      <c r="L230" s="206"/>
      <c r="M230" s="206"/>
      <c r="N230" s="206"/>
      <c r="O230" s="206"/>
      <c r="P230" s="206"/>
      <c r="Q230" s="11"/>
      <c r="R230" s="14"/>
      <c r="S230" s="13"/>
      <c r="T230" s="14"/>
      <c r="U230" s="246"/>
      <c r="V230" s="287"/>
      <c r="W230" s="246"/>
      <c r="X230" s="246"/>
      <c r="Y230" s="246"/>
      <c r="Z230" s="246"/>
      <c r="AA230" s="246"/>
      <c r="AB230" s="246"/>
      <c r="AC230" s="246"/>
      <c r="AD230" s="246"/>
    </row>
    <row r="231" spans="1:30" ht="12" customHeight="1">
      <c r="A231" s="8">
        <v>230</v>
      </c>
      <c r="B231" s="18"/>
      <c r="C231" s="209">
        <v>19</v>
      </c>
      <c r="D231" s="210">
        <v>190103</v>
      </c>
      <c r="E231" s="10" t="str">
        <f>IF('入力画面(入力シートその２・物品)'!W239&lt;&gt;"",'入力画面(入力シートその２・物品)'!W239,"")</f>
        <v/>
      </c>
      <c r="F231" s="205"/>
      <c r="G231" s="205"/>
      <c r="H231" s="205"/>
      <c r="I231" s="205"/>
      <c r="J231" s="206"/>
      <c r="K231" s="206"/>
      <c r="L231" s="206"/>
      <c r="M231" s="206"/>
      <c r="N231" s="206"/>
      <c r="O231" s="206"/>
      <c r="P231" s="206"/>
      <c r="Q231" s="11"/>
      <c r="R231" s="14"/>
      <c r="S231" s="13"/>
      <c r="T231" s="14"/>
      <c r="U231" s="246"/>
      <c r="V231" s="287"/>
      <c r="W231" s="246"/>
      <c r="X231" s="246"/>
      <c r="Y231" s="246"/>
      <c r="Z231" s="246"/>
      <c r="AA231" s="246"/>
      <c r="AB231" s="246"/>
      <c r="AC231" s="246"/>
      <c r="AD231" s="246"/>
    </row>
    <row r="232" spans="1:30" ht="12" customHeight="1">
      <c r="A232" s="8">
        <v>231</v>
      </c>
      <c r="B232" s="18"/>
      <c r="C232" s="209">
        <v>19</v>
      </c>
      <c r="D232" s="210">
        <v>190104</v>
      </c>
      <c r="E232" s="10" t="str">
        <f>IF('入力画面(入力シートその２・物品)'!W240&lt;&gt;"",'入力画面(入力シートその２・物品)'!W240,"")</f>
        <v/>
      </c>
      <c r="F232" s="205"/>
      <c r="G232" s="205"/>
      <c r="H232" s="205"/>
      <c r="I232" s="205"/>
      <c r="J232" s="206"/>
      <c r="K232" s="206"/>
      <c r="L232" s="206"/>
      <c r="M232" s="206"/>
      <c r="N232" s="206"/>
      <c r="O232" s="206"/>
      <c r="P232" s="206"/>
      <c r="Q232" s="11"/>
      <c r="R232" s="14"/>
      <c r="S232" s="13"/>
      <c r="T232" s="14"/>
      <c r="U232" s="246"/>
      <c r="V232" s="287"/>
      <c r="W232" s="246"/>
      <c r="X232" s="246"/>
      <c r="Y232" s="246"/>
      <c r="Z232" s="246"/>
      <c r="AA232" s="246"/>
      <c r="AB232" s="246"/>
      <c r="AC232" s="246"/>
      <c r="AD232" s="246"/>
    </row>
    <row r="233" spans="1:30" ht="12" customHeight="1">
      <c r="A233" s="8">
        <v>232</v>
      </c>
      <c r="B233" s="18"/>
      <c r="C233" s="209">
        <v>19</v>
      </c>
      <c r="D233" s="210">
        <v>190105</v>
      </c>
      <c r="E233" s="10" t="str">
        <f>IF('入力画面(入力シートその２・物品)'!W241&lt;&gt;"",'入力画面(入力シートその２・物品)'!W241,"")</f>
        <v/>
      </c>
      <c r="F233" s="205"/>
      <c r="G233" s="205"/>
      <c r="H233" s="205"/>
      <c r="I233" s="205"/>
      <c r="J233" s="206"/>
      <c r="K233" s="206"/>
      <c r="L233" s="206"/>
      <c r="M233" s="206"/>
      <c r="N233" s="206"/>
      <c r="O233" s="206"/>
      <c r="P233" s="206"/>
      <c r="Q233" s="11"/>
      <c r="R233" s="14"/>
      <c r="S233" s="13"/>
      <c r="T233" s="14"/>
      <c r="U233" s="246"/>
      <c r="V233" s="287"/>
      <c r="W233" s="246"/>
      <c r="X233" s="246"/>
      <c r="Y233" s="246"/>
      <c r="Z233" s="246"/>
      <c r="AA233" s="246"/>
      <c r="AB233" s="246"/>
      <c r="AC233" s="246"/>
      <c r="AD233" s="246"/>
    </row>
    <row r="234" spans="1:30" ht="12" customHeight="1">
      <c r="A234" s="8">
        <v>233</v>
      </c>
      <c r="B234" s="18"/>
      <c r="C234" s="209">
        <v>19</v>
      </c>
      <c r="D234" s="210">
        <v>190106</v>
      </c>
      <c r="E234" s="10" t="str">
        <f>IF('入力画面(入力シートその２・物品)'!W242&lt;&gt;"",'入力画面(入力シートその２・物品)'!W242,"")</f>
        <v/>
      </c>
      <c r="F234" s="205"/>
      <c r="G234" s="205"/>
      <c r="H234" s="205"/>
      <c r="I234" s="205"/>
      <c r="J234" s="206"/>
      <c r="K234" s="206"/>
      <c r="L234" s="206"/>
      <c r="M234" s="206"/>
      <c r="N234" s="206"/>
      <c r="O234" s="206"/>
      <c r="P234" s="206"/>
      <c r="Q234" s="11"/>
      <c r="R234" s="14"/>
      <c r="S234" s="13"/>
      <c r="T234" s="14"/>
      <c r="U234" s="246"/>
      <c r="V234" s="287"/>
      <c r="W234" s="246"/>
      <c r="X234" s="246"/>
      <c r="Y234" s="246"/>
      <c r="Z234" s="246"/>
      <c r="AA234" s="246"/>
      <c r="AB234" s="246"/>
      <c r="AC234" s="246"/>
      <c r="AD234" s="246"/>
    </row>
    <row r="235" spans="1:30" ht="12" customHeight="1">
      <c r="A235" s="8">
        <v>234</v>
      </c>
      <c r="B235" s="18"/>
      <c r="C235" s="209">
        <v>19</v>
      </c>
      <c r="D235" s="210">
        <v>190201</v>
      </c>
      <c r="E235" s="10" t="str">
        <f>IF('入力画面(入力シートその２・物品)'!W243&lt;&gt;"",'入力画面(入力シートその２・物品)'!W243,"")</f>
        <v/>
      </c>
      <c r="F235" s="205"/>
      <c r="G235" s="205"/>
      <c r="H235" s="205"/>
      <c r="I235" s="205"/>
      <c r="J235" s="206"/>
      <c r="K235" s="206"/>
      <c r="L235" s="206"/>
      <c r="M235" s="206"/>
      <c r="N235" s="206"/>
      <c r="O235" s="206"/>
      <c r="P235" s="206"/>
      <c r="Q235" s="11"/>
      <c r="R235" s="14"/>
      <c r="S235" s="13"/>
      <c r="T235" s="14"/>
      <c r="U235" s="246"/>
      <c r="V235" s="287"/>
      <c r="W235" s="246"/>
      <c r="X235" s="246"/>
      <c r="Y235" s="246"/>
      <c r="Z235" s="246"/>
      <c r="AA235" s="246"/>
      <c r="AB235" s="246"/>
      <c r="AC235" s="246"/>
      <c r="AD235" s="246"/>
    </row>
    <row r="236" spans="1:30" ht="12" customHeight="1">
      <c r="A236" s="8">
        <v>235</v>
      </c>
      <c r="B236" s="18"/>
      <c r="C236" s="209">
        <v>19</v>
      </c>
      <c r="D236" s="210">
        <v>190202</v>
      </c>
      <c r="E236" s="10" t="str">
        <f>IF('入力画面(入力シートその２・物品)'!W244&lt;&gt;"",'入力画面(入力シートその２・物品)'!W244,"")</f>
        <v/>
      </c>
      <c r="F236" s="205"/>
      <c r="G236" s="205"/>
      <c r="H236" s="205"/>
      <c r="I236" s="205"/>
      <c r="J236" s="206"/>
      <c r="K236" s="206"/>
      <c r="L236" s="206"/>
      <c r="M236" s="206"/>
      <c r="N236" s="206"/>
      <c r="O236" s="206"/>
      <c r="P236" s="206"/>
      <c r="Q236" s="11"/>
      <c r="R236" s="14"/>
      <c r="S236" s="13"/>
      <c r="T236" s="14"/>
      <c r="U236" s="246"/>
      <c r="V236" s="287"/>
      <c r="W236" s="246"/>
      <c r="X236" s="246"/>
      <c r="Y236" s="246"/>
      <c r="Z236" s="246"/>
      <c r="AA236" s="246"/>
      <c r="AB236" s="246"/>
      <c r="AC236" s="246"/>
      <c r="AD236" s="246"/>
    </row>
    <row r="237" spans="1:30" ht="12" customHeight="1">
      <c r="A237" s="8">
        <v>236</v>
      </c>
      <c r="B237" s="18"/>
      <c r="C237" s="209">
        <v>19</v>
      </c>
      <c r="D237" s="210">
        <v>190203</v>
      </c>
      <c r="E237" s="10" t="str">
        <f>IF('入力画面(入力シートその２・物品)'!W245&lt;&gt;"",'入力画面(入力シートその２・物品)'!W245,"")</f>
        <v/>
      </c>
      <c r="F237" s="205"/>
      <c r="G237" s="205"/>
      <c r="H237" s="205"/>
      <c r="I237" s="205"/>
      <c r="J237" s="206"/>
      <c r="K237" s="206"/>
      <c r="L237" s="206"/>
      <c r="M237" s="206"/>
      <c r="N237" s="206"/>
      <c r="O237" s="206"/>
      <c r="P237" s="206"/>
      <c r="Q237" s="11"/>
      <c r="R237" s="14"/>
      <c r="S237" s="13"/>
      <c r="T237" s="14"/>
      <c r="U237" s="246"/>
      <c r="V237" s="287"/>
      <c r="W237" s="246"/>
      <c r="X237" s="246"/>
      <c r="Y237" s="246"/>
      <c r="Z237" s="246"/>
      <c r="AA237" s="246"/>
      <c r="AB237" s="246"/>
      <c r="AC237" s="246"/>
      <c r="AD237" s="246"/>
    </row>
    <row r="238" spans="1:30" ht="12" customHeight="1">
      <c r="A238" s="8">
        <v>237</v>
      </c>
      <c r="B238" s="18"/>
      <c r="C238" s="209">
        <v>19</v>
      </c>
      <c r="D238" s="210">
        <v>190204</v>
      </c>
      <c r="E238" s="10" t="str">
        <f>IF('入力画面(入力シートその２・物品)'!W246&lt;&gt;"",'入力画面(入力シートその２・物品)'!W246,"")</f>
        <v/>
      </c>
      <c r="F238" s="205"/>
      <c r="G238" s="205"/>
      <c r="H238" s="205"/>
      <c r="I238" s="205"/>
      <c r="J238" s="206"/>
      <c r="K238" s="206"/>
      <c r="L238" s="206"/>
      <c r="M238" s="206"/>
      <c r="N238" s="206"/>
      <c r="O238" s="206"/>
      <c r="P238" s="206"/>
      <c r="Q238" s="11"/>
      <c r="R238" s="14"/>
      <c r="S238" s="13"/>
      <c r="T238" s="14"/>
      <c r="U238" s="246"/>
      <c r="V238" s="287"/>
      <c r="W238" s="246"/>
      <c r="X238" s="246"/>
      <c r="Y238" s="246"/>
      <c r="Z238" s="246"/>
      <c r="AA238" s="246"/>
      <c r="AB238" s="246"/>
      <c r="AC238" s="246"/>
      <c r="AD238" s="246"/>
    </row>
    <row r="239" spans="1:30" ht="12" customHeight="1">
      <c r="A239" s="8">
        <v>238</v>
      </c>
      <c r="B239" s="18"/>
      <c r="C239" s="209">
        <v>19</v>
      </c>
      <c r="D239" s="210">
        <v>190205</v>
      </c>
      <c r="E239" s="10" t="str">
        <f>IF('入力画面(入力シートその２・物品)'!W247&lt;&gt;"",'入力画面(入力シートその２・物品)'!W247,"")</f>
        <v/>
      </c>
      <c r="F239" s="205"/>
      <c r="G239" s="205"/>
      <c r="H239" s="205"/>
      <c r="I239" s="205"/>
      <c r="J239" s="206"/>
      <c r="K239" s="206"/>
      <c r="L239" s="206"/>
      <c r="M239" s="206"/>
      <c r="N239" s="206"/>
      <c r="O239" s="206"/>
      <c r="P239" s="206"/>
      <c r="Q239" s="11"/>
      <c r="R239" s="14"/>
      <c r="S239" s="13"/>
      <c r="T239" s="14"/>
      <c r="U239" s="246"/>
      <c r="V239" s="287"/>
      <c r="W239" s="246"/>
      <c r="X239" s="246"/>
      <c r="Y239" s="246"/>
      <c r="Z239" s="246"/>
      <c r="AA239" s="246"/>
      <c r="AB239" s="246"/>
      <c r="AC239" s="246"/>
      <c r="AD239" s="246"/>
    </row>
    <row r="240" spans="1:30" ht="12" customHeight="1">
      <c r="A240" s="8">
        <v>239</v>
      </c>
      <c r="B240" s="18"/>
      <c r="C240" s="209">
        <v>19</v>
      </c>
      <c r="D240" s="210">
        <v>190206</v>
      </c>
      <c r="E240" s="10" t="str">
        <f>IF('入力画面(入力シートその２・物品)'!W248&lt;&gt;"",'入力画面(入力シートその２・物品)'!W248,"")</f>
        <v/>
      </c>
      <c r="F240" s="205"/>
      <c r="G240" s="205"/>
      <c r="H240" s="205"/>
      <c r="I240" s="205"/>
      <c r="J240" s="206"/>
      <c r="K240" s="206"/>
      <c r="L240" s="206"/>
      <c r="M240" s="206"/>
      <c r="N240" s="206"/>
      <c r="O240" s="206"/>
      <c r="P240" s="206"/>
      <c r="Q240" s="11"/>
      <c r="R240" s="14"/>
      <c r="S240" s="13"/>
      <c r="T240" s="14"/>
      <c r="U240" s="246"/>
      <c r="V240" s="287"/>
      <c r="W240" s="246"/>
      <c r="X240" s="246"/>
      <c r="Y240" s="246"/>
      <c r="Z240" s="246"/>
      <c r="AA240" s="246"/>
      <c r="AB240" s="246"/>
      <c r="AC240" s="246"/>
      <c r="AD240" s="246"/>
    </row>
    <row r="241" spans="1:30" ht="12" customHeight="1">
      <c r="A241" s="8">
        <v>240</v>
      </c>
      <c r="B241" s="18"/>
      <c r="C241" s="209">
        <v>19</v>
      </c>
      <c r="D241" s="210">
        <v>190207</v>
      </c>
      <c r="E241" s="10" t="str">
        <f>IF('入力画面(入力シートその２・物品)'!W249&lt;&gt;"",'入力画面(入力シートその２・物品)'!W249,"")</f>
        <v/>
      </c>
      <c r="F241" s="205"/>
      <c r="G241" s="205"/>
      <c r="H241" s="205"/>
      <c r="I241" s="205"/>
      <c r="J241" s="206"/>
      <c r="K241" s="206"/>
      <c r="L241" s="206"/>
      <c r="M241" s="206"/>
      <c r="N241" s="206"/>
      <c r="O241" s="206"/>
      <c r="P241" s="206"/>
      <c r="Q241" s="11"/>
      <c r="R241" s="14"/>
      <c r="S241" s="13"/>
      <c r="T241" s="14"/>
      <c r="U241" s="246"/>
      <c r="V241" s="287"/>
      <c r="W241" s="246"/>
      <c r="X241" s="246"/>
      <c r="Y241" s="246"/>
      <c r="Z241" s="246"/>
      <c r="AA241" s="246"/>
      <c r="AB241" s="246"/>
      <c r="AC241" s="246"/>
      <c r="AD241" s="246"/>
    </row>
    <row r="242" spans="1:30" ht="12" customHeight="1">
      <c r="A242" s="8">
        <v>241</v>
      </c>
      <c r="B242" s="18"/>
      <c r="C242" s="209">
        <v>19</v>
      </c>
      <c r="D242" s="210">
        <v>190208</v>
      </c>
      <c r="E242" s="10" t="str">
        <f>IF('入力画面(入力シートその２・物品)'!W250&lt;&gt;"",'入力画面(入力シートその２・物品)'!W250,"")</f>
        <v/>
      </c>
      <c r="F242" s="205"/>
      <c r="G242" s="205"/>
      <c r="H242" s="205"/>
      <c r="I242" s="205"/>
      <c r="J242" s="206"/>
      <c r="K242" s="206"/>
      <c r="L242" s="206"/>
      <c r="M242" s="206"/>
      <c r="N242" s="206"/>
      <c r="O242" s="206"/>
      <c r="P242" s="206"/>
      <c r="Q242" s="11"/>
      <c r="R242" s="14"/>
      <c r="S242" s="13"/>
      <c r="T242" s="14"/>
      <c r="U242" s="246"/>
      <c r="V242" s="287"/>
      <c r="W242" s="246"/>
      <c r="X242" s="246"/>
      <c r="Y242" s="246"/>
      <c r="Z242" s="246"/>
      <c r="AA242" s="246"/>
      <c r="AB242" s="246"/>
      <c r="AC242" s="246"/>
      <c r="AD242" s="246"/>
    </row>
    <row r="243" spans="1:30" ht="12" customHeight="1">
      <c r="A243" s="8">
        <v>242</v>
      </c>
      <c r="B243" s="18"/>
      <c r="C243" s="209">
        <v>19</v>
      </c>
      <c r="D243" s="210">
        <v>190209</v>
      </c>
      <c r="E243" s="10" t="str">
        <f>IF('入力画面(入力シートその２・物品)'!W251&lt;&gt;"",'入力画面(入力シートその２・物品)'!W251,"")</f>
        <v/>
      </c>
      <c r="F243" s="205"/>
      <c r="G243" s="205"/>
      <c r="H243" s="205"/>
      <c r="I243" s="205"/>
      <c r="J243" s="206"/>
      <c r="K243" s="206"/>
      <c r="L243" s="206"/>
      <c r="M243" s="206"/>
      <c r="N243" s="206"/>
      <c r="O243" s="206"/>
      <c r="P243" s="206"/>
      <c r="Q243" s="11"/>
      <c r="R243" s="14"/>
      <c r="S243" s="13"/>
      <c r="T243" s="14"/>
      <c r="U243" s="246"/>
      <c r="V243" s="287"/>
      <c r="W243" s="246"/>
      <c r="X243" s="246"/>
      <c r="Y243" s="246"/>
      <c r="Z243" s="246"/>
      <c r="AA243" s="246"/>
      <c r="AB243" s="246"/>
      <c r="AC243" s="246"/>
      <c r="AD243" s="246"/>
    </row>
    <row r="244" spans="1:30" ht="12" customHeight="1">
      <c r="A244" s="8">
        <v>243</v>
      </c>
      <c r="B244" s="18"/>
      <c r="C244" s="209">
        <v>19</v>
      </c>
      <c r="D244" s="210">
        <v>190210</v>
      </c>
      <c r="E244" s="10" t="str">
        <f>IF('入力画面(入力シートその２・物品)'!W252&lt;&gt;"",'入力画面(入力シートその２・物品)'!W252,"")</f>
        <v/>
      </c>
      <c r="F244" s="205"/>
      <c r="G244" s="205"/>
      <c r="H244" s="205"/>
      <c r="I244" s="205"/>
      <c r="J244" s="206"/>
      <c r="K244" s="206"/>
      <c r="L244" s="206"/>
      <c r="M244" s="206"/>
      <c r="N244" s="206"/>
      <c r="O244" s="206"/>
      <c r="P244" s="206"/>
      <c r="Q244" s="11"/>
      <c r="R244" s="14"/>
      <c r="S244" s="13"/>
      <c r="T244" s="14"/>
      <c r="U244" s="246"/>
      <c r="V244" s="287"/>
      <c r="W244" s="246"/>
      <c r="X244" s="246"/>
      <c r="Y244" s="246"/>
      <c r="Z244" s="246"/>
      <c r="AA244" s="246"/>
      <c r="AB244" s="246"/>
      <c r="AC244" s="246"/>
      <c r="AD244" s="246"/>
    </row>
    <row r="245" spans="1:30" ht="12" customHeight="1">
      <c r="A245" s="8">
        <v>244</v>
      </c>
      <c r="B245" s="18"/>
      <c r="C245" s="211">
        <v>19</v>
      </c>
      <c r="D245" s="212">
        <v>190299</v>
      </c>
      <c r="E245" s="10" t="str">
        <f>IF('入力画面(入力シートその２・物品)'!W253&lt;&gt;"",'入力画面(入力シートその２・物品)'!W253,"")</f>
        <v/>
      </c>
      <c r="F245" s="205"/>
      <c r="G245" s="205"/>
      <c r="H245" s="205"/>
      <c r="I245" s="205"/>
      <c r="J245" s="206"/>
      <c r="K245" s="206"/>
      <c r="L245" s="206"/>
      <c r="M245" s="206"/>
      <c r="N245" s="206"/>
      <c r="O245" s="206"/>
      <c r="P245" s="206"/>
      <c r="Q245" s="11"/>
      <c r="R245" s="14"/>
      <c r="S245" s="13"/>
      <c r="T245" s="14"/>
      <c r="U245" s="246"/>
      <c r="V245" s="287"/>
      <c r="W245" s="246"/>
      <c r="X245" s="246"/>
      <c r="Y245" s="246"/>
      <c r="Z245" s="246"/>
      <c r="AA245" s="246"/>
      <c r="AB245" s="246"/>
      <c r="AC245" s="246"/>
      <c r="AD245" s="246"/>
    </row>
    <row r="246" spans="1:30" ht="12" customHeight="1">
      <c r="A246" s="8">
        <v>245</v>
      </c>
      <c r="B246" s="18"/>
      <c r="C246" s="213">
        <v>20</v>
      </c>
      <c r="D246" s="214">
        <v>200101</v>
      </c>
      <c r="E246" s="16" t="str">
        <f>IF('入力画面(入力シートその２・物品)'!W254&lt;&gt;"",'入力画面(入力シートその２・物品)'!W254,"")</f>
        <v/>
      </c>
      <c r="F246" s="205"/>
      <c r="G246" s="205"/>
      <c r="H246" s="205"/>
      <c r="I246" s="205"/>
      <c r="J246" s="206"/>
      <c r="K246" s="206"/>
      <c r="L246" s="206"/>
      <c r="M246" s="206"/>
      <c r="N246" s="206"/>
      <c r="O246" s="206"/>
      <c r="P246" s="206"/>
      <c r="Q246" s="11"/>
      <c r="R246" s="14"/>
      <c r="S246" s="13"/>
      <c r="T246" s="14"/>
      <c r="U246" s="246"/>
      <c r="V246" s="287"/>
      <c r="W246" s="246"/>
      <c r="X246" s="246"/>
      <c r="Y246" s="246"/>
      <c r="Z246" s="246"/>
      <c r="AA246" s="246"/>
      <c r="AB246" s="246"/>
      <c r="AC246" s="246"/>
      <c r="AD246" s="246"/>
    </row>
    <row r="247" spans="1:30" ht="12" customHeight="1">
      <c r="A247" s="8">
        <v>246</v>
      </c>
      <c r="B247" s="18"/>
      <c r="C247" s="209">
        <v>20</v>
      </c>
      <c r="D247" s="210">
        <v>200102</v>
      </c>
      <c r="E247" s="10" t="str">
        <f>IF('入力画面(入力シートその２・物品)'!W255&lt;&gt;"",'入力画面(入力シートその２・物品)'!W255,"")</f>
        <v/>
      </c>
      <c r="F247" s="205"/>
      <c r="G247" s="205"/>
      <c r="H247" s="205"/>
      <c r="I247" s="205"/>
      <c r="J247" s="206"/>
      <c r="K247" s="206"/>
      <c r="L247" s="206"/>
      <c r="M247" s="206"/>
      <c r="N247" s="206"/>
      <c r="O247" s="206"/>
      <c r="P247" s="206"/>
      <c r="Q247" s="11"/>
      <c r="R247" s="14"/>
      <c r="S247" s="13"/>
      <c r="T247" s="14"/>
      <c r="U247" s="246"/>
      <c r="V247" s="287"/>
      <c r="W247" s="246"/>
      <c r="X247" s="246"/>
      <c r="Y247" s="246"/>
      <c r="Z247" s="246"/>
      <c r="AA247" s="246"/>
      <c r="AB247" s="246"/>
      <c r="AC247" s="246"/>
      <c r="AD247" s="246"/>
    </row>
    <row r="248" spans="1:30" ht="12" customHeight="1">
      <c r="A248" s="8">
        <v>247</v>
      </c>
      <c r="B248" s="18"/>
      <c r="C248" s="209">
        <v>20</v>
      </c>
      <c r="D248" s="210">
        <v>200103</v>
      </c>
      <c r="E248" s="10" t="str">
        <f>IF('入力画面(入力シートその２・物品)'!W256&lt;&gt;"",'入力画面(入力シートその２・物品)'!W256,"")</f>
        <v/>
      </c>
      <c r="F248" s="205"/>
      <c r="G248" s="205"/>
      <c r="H248" s="205"/>
      <c r="I248" s="205"/>
      <c r="J248" s="206"/>
      <c r="K248" s="206"/>
      <c r="L248" s="206"/>
      <c r="M248" s="206"/>
      <c r="N248" s="206"/>
      <c r="O248" s="206"/>
      <c r="P248" s="206"/>
      <c r="Q248" s="11"/>
      <c r="R248" s="14"/>
      <c r="S248" s="13"/>
      <c r="T248" s="14"/>
      <c r="U248" s="246"/>
      <c r="V248" s="287"/>
      <c r="W248" s="246"/>
      <c r="X248" s="246"/>
      <c r="Y248" s="246"/>
      <c r="Z248" s="246"/>
      <c r="AA248" s="246"/>
      <c r="AB248" s="246"/>
      <c r="AC248" s="246"/>
      <c r="AD248" s="246"/>
    </row>
    <row r="249" spans="1:30" ht="12" customHeight="1">
      <c r="A249" s="8">
        <v>248</v>
      </c>
      <c r="B249" s="18"/>
      <c r="C249" s="209">
        <v>20</v>
      </c>
      <c r="D249" s="210">
        <v>200104</v>
      </c>
      <c r="E249" s="10" t="str">
        <f>IF('入力画面(入力シートその２・物品)'!W257&lt;&gt;"",'入力画面(入力シートその２・物品)'!W257,"")</f>
        <v/>
      </c>
      <c r="F249" s="205"/>
      <c r="G249" s="205"/>
      <c r="H249" s="205"/>
      <c r="I249" s="205"/>
      <c r="J249" s="206"/>
      <c r="K249" s="206"/>
      <c r="L249" s="206"/>
      <c r="M249" s="206"/>
      <c r="N249" s="206"/>
      <c r="O249" s="206"/>
      <c r="P249" s="206"/>
      <c r="Q249" s="11"/>
      <c r="R249" s="14"/>
      <c r="S249" s="13"/>
      <c r="T249" s="14"/>
      <c r="U249" s="246"/>
      <c r="V249" s="287"/>
      <c r="W249" s="246"/>
      <c r="X249" s="246"/>
      <c r="Y249" s="246"/>
      <c r="Z249" s="246"/>
      <c r="AA249" s="246"/>
      <c r="AB249" s="246"/>
      <c r="AC249" s="246"/>
      <c r="AD249" s="246"/>
    </row>
    <row r="250" spans="1:30" ht="12" customHeight="1">
      <c r="A250" s="8">
        <v>249</v>
      </c>
      <c r="B250" s="18"/>
      <c r="C250" s="209">
        <v>20</v>
      </c>
      <c r="D250" s="210">
        <v>200105</v>
      </c>
      <c r="E250" s="10" t="str">
        <f>IF('入力画面(入力シートその２・物品)'!W258&lt;&gt;"",'入力画面(入力シートその２・物品)'!W258,"")</f>
        <v/>
      </c>
      <c r="F250" s="205"/>
      <c r="G250" s="205"/>
      <c r="H250" s="205"/>
      <c r="I250" s="205"/>
      <c r="J250" s="206"/>
      <c r="K250" s="206"/>
      <c r="L250" s="206"/>
      <c r="M250" s="206"/>
      <c r="N250" s="206"/>
      <c r="O250" s="206"/>
      <c r="P250" s="206"/>
      <c r="Q250" s="11"/>
      <c r="R250" s="14"/>
      <c r="S250" s="13"/>
      <c r="T250" s="14"/>
      <c r="U250" s="246"/>
      <c r="V250" s="287"/>
      <c r="W250" s="246"/>
      <c r="X250" s="246"/>
      <c r="Y250" s="246"/>
      <c r="Z250" s="246"/>
      <c r="AA250" s="246"/>
      <c r="AB250" s="246"/>
      <c r="AC250" s="246"/>
      <c r="AD250" s="246"/>
    </row>
    <row r="251" spans="1:30" ht="12" customHeight="1">
      <c r="A251" s="8">
        <v>250</v>
      </c>
      <c r="B251" s="18"/>
      <c r="C251" s="209">
        <v>20</v>
      </c>
      <c r="D251" s="210">
        <v>200106</v>
      </c>
      <c r="E251" s="10" t="str">
        <f>IF('入力画面(入力シートその２・物品)'!W259&lt;&gt;"",'入力画面(入力シートその２・物品)'!W259,"")</f>
        <v/>
      </c>
      <c r="F251" s="205"/>
      <c r="G251" s="205"/>
      <c r="H251" s="205"/>
      <c r="I251" s="205"/>
      <c r="J251" s="206"/>
      <c r="K251" s="206"/>
      <c r="L251" s="206"/>
      <c r="M251" s="206"/>
      <c r="N251" s="206"/>
      <c r="O251" s="206"/>
      <c r="P251" s="206"/>
      <c r="Q251" s="11"/>
      <c r="R251" s="14"/>
      <c r="S251" s="13"/>
      <c r="T251" s="14"/>
      <c r="U251" s="246"/>
      <c r="V251" s="287"/>
      <c r="W251" s="246"/>
      <c r="X251" s="246"/>
      <c r="Y251" s="246"/>
      <c r="Z251" s="246"/>
      <c r="AA251" s="246"/>
      <c r="AB251" s="246"/>
      <c r="AC251" s="246"/>
      <c r="AD251" s="246"/>
    </row>
    <row r="252" spans="1:30" ht="12" customHeight="1">
      <c r="A252" s="8">
        <v>251</v>
      </c>
      <c r="B252" s="18"/>
      <c r="C252" s="209">
        <v>20</v>
      </c>
      <c r="D252" s="210">
        <v>200107</v>
      </c>
      <c r="E252" s="10" t="str">
        <f>IF('入力画面(入力シートその２・物品)'!W260&lt;&gt;"",'入力画面(入力シートその２・物品)'!W260,"")</f>
        <v/>
      </c>
      <c r="F252" s="205"/>
      <c r="G252" s="205"/>
      <c r="H252" s="205"/>
      <c r="I252" s="205"/>
      <c r="J252" s="206"/>
      <c r="K252" s="206"/>
      <c r="L252" s="206"/>
      <c r="M252" s="206"/>
      <c r="N252" s="206"/>
      <c r="O252" s="206"/>
      <c r="P252" s="206"/>
      <c r="Q252" s="11"/>
      <c r="R252" s="14"/>
      <c r="S252" s="13"/>
      <c r="T252" s="14"/>
      <c r="U252" s="246"/>
      <c r="V252" s="287"/>
      <c r="W252" s="246"/>
      <c r="X252" s="246"/>
      <c r="Y252" s="246"/>
      <c r="Z252" s="246"/>
      <c r="AA252" s="246"/>
      <c r="AB252" s="246"/>
      <c r="AC252" s="246"/>
      <c r="AD252" s="246"/>
    </row>
    <row r="253" spans="1:30" ht="12" customHeight="1">
      <c r="A253" s="8">
        <v>252</v>
      </c>
      <c r="B253" s="18"/>
      <c r="C253" s="209">
        <v>20</v>
      </c>
      <c r="D253" s="210">
        <v>200108</v>
      </c>
      <c r="E253" s="10" t="str">
        <f>IF('入力画面(入力シートその２・物品)'!W261&lt;&gt;"",'入力画面(入力シートその２・物品)'!W261,"")</f>
        <v/>
      </c>
      <c r="F253" s="205"/>
      <c r="G253" s="205"/>
      <c r="H253" s="205"/>
      <c r="I253" s="205"/>
      <c r="J253" s="206"/>
      <c r="K253" s="206"/>
      <c r="L253" s="206"/>
      <c r="M253" s="206"/>
      <c r="N253" s="206"/>
      <c r="O253" s="206"/>
      <c r="P253" s="206"/>
      <c r="Q253" s="11"/>
      <c r="R253" s="14"/>
      <c r="S253" s="13"/>
      <c r="T253" s="14"/>
      <c r="U253" s="246"/>
      <c r="V253" s="287"/>
      <c r="W253" s="246"/>
      <c r="X253" s="246"/>
      <c r="Y253" s="246"/>
      <c r="Z253" s="246"/>
      <c r="AA253" s="246"/>
      <c r="AB253" s="246"/>
      <c r="AC253" s="246"/>
      <c r="AD253" s="246"/>
    </row>
    <row r="254" spans="1:30" ht="12" customHeight="1">
      <c r="A254" s="8">
        <v>253</v>
      </c>
      <c r="B254" s="18"/>
      <c r="C254" s="209">
        <v>20</v>
      </c>
      <c r="D254" s="210">
        <v>200109</v>
      </c>
      <c r="E254" s="10" t="str">
        <f>IF('入力画面(入力シートその２・物品)'!W262&lt;&gt;"",'入力画面(入力シートその２・物品)'!W262,"")</f>
        <v/>
      </c>
      <c r="F254" s="205"/>
      <c r="G254" s="205"/>
      <c r="H254" s="205"/>
      <c r="I254" s="205"/>
      <c r="J254" s="206"/>
      <c r="K254" s="206"/>
      <c r="L254" s="206"/>
      <c r="M254" s="206"/>
      <c r="N254" s="206"/>
      <c r="O254" s="206"/>
      <c r="P254" s="206"/>
      <c r="Q254" s="11"/>
      <c r="R254" s="14"/>
      <c r="S254" s="13"/>
      <c r="T254" s="14"/>
      <c r="U254" s="246"/>
      <c r="V254" s="287"/>
      <c r="W254" s="246"/>
      <c r="X254" s="246"/>
      <c r="Y254" s="246"/>
      <c r="Z254" s="246"/>
      <c r="AA254" s="246"/>
      <c r="AB254" s="246"/>
      <c r="AC254" s="246"/>
      <c r="AD254" s="246"/>
    </row>
    <row r="255" spans="1:30" ht="12" customHeight="1">
      <c r="A255" s="8">
        <v>254</v>
      </c>
      <c r="B255" s="18"/>
      <c r="C255" s="209">
        <v>20</v>
      </c>
      <c r="D255" s="210">
        <v>200110</v>
      </c>
      <c r="E255" s="10" t="str">
        <f>IF('入力画面(入力シートその２・物品)'!W263&lt;&gt;"",'入力画面(入力シートその２・物品)'!W263,"")</f>
        <v/>
      </c>
      <c r="F255" s="205"/>
      <c r="G255" s="205"/>
      <c r="H255" s="205"/>
      <c r="I255" s="205"/>
      <c r="J255" s="206"/>
      <c r="K255" s="206"/>
      <c r="L255" s="206"/>
      <c r="M255" s="206"/>
      <c r="N255" s="206"/>
      <c r="O255" s="206"/>
      <c r="P255" s="206"/>
      <c r="Q255" s="11"/>
      <c r="R255" s="14"/>
      <c r="S255" s="13"/>
      <c r="T255" s="14"/>
      <c r="U255" s="246"/>
      <c r="V255" s="287"/>
      <c r="W255" s="246"/>
      <c r="X255" s="246"/>
      <c r="Y255" s="246"/>
      <c r="Z255" s="246"/>
      <c r="AA255" s="246"/>
      <c r="AB255" s="246"/>
      <c r="AC255" s="246"/>
      <c r="AD255" s="246"/>
    </row>
    <row r="256" spans="1:30" ht="12" customHeight="1">
      <c r="A256" s="8">
        <v>255</v>
      </c>
      <c r="B256" s="18"/>
      <c r="C256" s="209">
        <v>20</v>
      </c>
      <c r="D256" s="210">
        <v>200111</v>
      </c>
      <c r="E256" s="10" t="str">
        <f>IF('入力画面(入力シートその２・物品)'!W264&lt;&gt;"",'入力画面(入力シートその２・物品)'!W264,"")</f>
        <v/>
      </c>
      <c r="F256" s="205"/>
      <c r="G256" s="205"/>
      <c r="H256" s="205"/>
      <c r="I256" s="205"/>
      <c r="J256" s="206"/>
      <c r="K256" s="206"/>
      <c r="L256" s="206"/>
      <c r="M256" s="206"/>
      <c r="N256" s="206"/>
      <c r="O256" s="206"/>
      <c r="P256" s="206"/>
      <c r="Q256" s="11"/>
      <c r="R256" s="14"/>
      <c r="S256" s="13"/>
      <c r="T256" s="14"/>
      <c r="U256" s="246"/>
      <c r="V256" s="287"/>
      <c r="W256" s="246"/>
      <c r="X256" s="246"/>
      <c r="Y256" s="246"/>
      <c r="Z256" s="246"/>
      <c r="AA256" s="246"/>
      <c r="AB256" s="246"/>
      <c r="AC256" s="246"/>
      <c r="AD256" s="246"/>
    </row>
    <row r="257" spans="1:30" ht="12" customHeight="1">
      <c r="A257" s="8">
        <v>256</v>
      </c>
      <c r="B257" s="18"/>
      <c r="C257" s="209">
        <v>20</v>
      </c>
      <c r="D257" s="210">
        <v>200112</v>
      </c>
      <c r="E257" s="10" t="str">
        <f>IF('入力画面(入力シートその２・物品)'!W265&lt;&gt;"",'入力画面(入力シートその２・物品)'!W265,"")</f>
        <v/>
      </c>
      <c r="F257" s="205"/>
      <c r="G257" s="205"/>
      <c r="H257" s="205"/>
      <c r="I257" s="205"/>
      <c r="J257" s="206"/>
      <c r="K257" s="206"/>
      <c r="L257" s="206"/>
      <c r="M257" s="206"/>
      <c r="N257" s="206"/>
      <c r="O257" s="206"/>
      <c r="P257" s="206"/>
      <c r="Q257" s="11"/>
      <c r="R257" s="14"/>
      <c r="S257" s="13"/>
      <c r="T257" s="14"/>
      <c r="U257" s="246"/>
      <c r="V257" s="287"/>
      <c r="W257" s="246"/>
      <c r="X257" s="246"/>
      <c r="Y257" s="246"/>
      <c r="Z257" s="246"/>
      <c r="AA257" s="246"/>
      <c r="AB257" s="246"/>
      <c r="AC257" s="246"/>
      <c r="AD257" s="246"/>
    </row>
    <row r="258" spans="1:30" ht="12" customHeight="1">
      <c r="A258" s="8">
        <v>257</v>
      </c>
      <c r="B258" s="18"/>
      <c r="C258" s="211">
        <v>20</v>
      </c>
      <c r="D258" s="212">
        <v>200199</v>
      </c>
      <c r="E258" s="15" t="str">
        <f>IF('入力画面(入力シートその２・物品)'!W266&lt;&gt;"",'入力画面(入力シートその２・物品)'!W266,"")</f>
        <v/>
      </c>
      <c r="F258" s="205"/>
      <c r="G258" s="205"/>
      <c r="H258" s="205"/>
      <c r="I258" s="205"/>
      <c r="J258" s="206"/>
      <c r="K258" s="206"/>
      <c r="L258" s="206"/>
      <c r="M258" s="206"/>
      <c r="N258" s="206"/>
      <c r="O258" s="206"/>
      <c r="P258" s="206"/>
      <c r="Q258" s="11"/>
      <c r="R258" s="14"/>
      <c r="S258" s="13"/>
      <c r="T258" s="14"/>
      <c r="U258" s="246"/>
      <c r="V258" s="287"/>
      <c r="W258" s="246"/>
      <c r="X258" s="246"/>
      <c r="Y258" s="246"/>
      <c r="Z258" s="246"/>
      <c r="AA258" s="246"/>
      <c r="AB258" s="246"/>
      <c r="AC258" s="246"/>
      <c r="AD258" s="246"/>
    </row>
    <row r="259" spans="1:30" ht="12" customHeight="1">
      <c r="A259" s="8">
        <v>258</v>
      </c>
      <c r="B259" s="18"/>
      <c r="C259" s="213">
        <v>21</v>
      </c>
      <c r="D259" s="214">
        <v>210101</v>
      </c>
      <c r="E259" s="10" t="str">
        <f>IF('入力画面(入力シートその２・物品)'!W267&lt;&gt;"",'入力画面(入力シートその２・物品)'!W267,"")</f>
        <v/>
      </c>
      <c r="F259" s="205"/>
      <c r="G259" s="205"/>
      <c r="H259" s="205"/>
      <c r="I259" s="205"/>
      <c r="J259" s="206"/>
      <c r="K259" s="206"/>
      <c r="L259" s="206"/>
      <c r="M259" s="206"/>
      <c r="N259" s="206"/>
      <c r="O259" s="206"/>
      <c r="P259" s="206"/>
      <c r="Q259" s="11"/>
      <c r="R259" s="14"/>
      <c r="S259" s="13"/>
      <c r="T259" s="14"/>
      <c r="U259" s="246"/>
      <c r="V259" s="287"/>
      <c r="W259" s="246"/>
      <c r="X259" s="246"/>
      <c r="Y259" s="246"/>
      <c r="Z259" s="246"/>
      <c r="AA259" s="246"/>
      <c r="AB259" s="246"/>
      <c r="AC259" s="246"/>
      <c r="AD259" s="246"/>
    </row>
    <row r="260" spans="1:30" ht="12" customHeight="1">
      <c r="A260" s="8">
        <v>259</v>
      </c>
      <c r="B260" s="18"/>
      <c r="C260" s="209">
        <v>21</v>
      </c>
      <c r="D260" s="210">
        <v>210102</v>
      </c>
      <c r="E260" s="10" t="str">
        <f>IF('入力画面(入力シートその２・物品)'!W268&lt;&gt;"",'入力画面(入力シートその２・物品)'!W268,"")</f>
        <v/>
      </c>
      <c r="F260" s="205"/>
      <c r="G260" s="205"/>
      <c r="H260" s="205"/>
      <c r="I260" s="205"/>
      <c r="J260" s="206"/>
      <c r="K260" s="206"/>
      <c r="L260" s="206"/>
      <c r="M260" s="206"/>
      <c r="N260" s="206"/>
      <c r="O260" s="206"/>
      <c r="P260" s="206"/>
      <c r="Q260" s="11"/>
      <c r="R260" s="14"/>
      <c r="S260" s="13"/>
      <c r="T260" s="14"/>
      <c r="U260" s="246"/>
      <c r="V260" s="287"/>
      <c r="W260" s="246"/>
      <c r="X260" s="246"/>
      <c r="Y260" s="246"/>
      <c r="Z260" s="246"/>
      <c r="AA260" s="246"/>
      <c r="AB260" s="246"/>
      <c r="AC260" s="246"/>
      <c r="AD260" s="246"/>
    </row>
    <row r="261" spans="1:30" ht="12" customHeight="1">
      <c r="A261" s="8">
        <v>260</v>
      </c>
      <c r="B261" s="18"/>
      <c r="C261" s="209">
        <v>21</v>
      </c>
      <c r="D261" s="210">
        <v>210103</v>
      </c>
      <c r="E261" s="10" t="str">
        <f>IF('入力画面(入力シートその２・物品)'!W269&lt;&gt;"",'入力画面(入力シートその２・物品)'!W269,"")</f>
        <v/>
      </c>
      <c r="F261" s="205"/>
      <c r="G261" s="205"/>
      <c r="H261" s="205"/>
      <c r="I261" s="205"/>
      <c r="J261" s="206"/>
      <c r="K261" s="206"/>
      <c r="L261" s="206"/>
      <c r="M261" s="206"/>
      <c r="N261" s="206"/>
      <c r="O261" s="206"/>
      <c r="P261" s="206"/>
      <c r="Q261" s="11"/>
      <c r="R261" s="14"/>
      <c r="S261" s="13"/>
      <c r="T261" s="14"/>
      <c r="U261" s="246"/>
      <c r="V261" s="287"/>
      <c r="W261" s="246"/>
      <c r="X261" s="246"/>
      <c r="Y261" s="246"/>
      <c r="Z261" s="246"/>
      <c r="AA261" s="246"/>
      <c r="AB261" s="246"/>
      <c r="AC261" s="246"/>
      <c r="AD261" s="246"/>
    </row>
    <row r="262" spans="1:30" ht="12" customHeight="1">
      <c r="A262" s="8">
        <v>261</v>
      </c>
      <c r="B262" s="18"/>
      <c r="C262" s="209">
        <v>21</v>
      </c>
      <c r="D262" s="210">
        <v>210104</v>
      </c>
      <c r="E262" s="10" t="str">
        <f>IF('入力画面(入力シートその２・物品)'!W270&lt;&gt;"",'入力画面(入力シートその２・物品)'!W270,"")</f>
        <v/>
      </c>
      <c r="F262" s="205"/>
      <c r="G262" s="205"/>
      <c r="H262" s="205"/>
      <c r="I262" s="205"/>
      <c r="J262" s="206"/>
      <c r="K262" s="206"/>
      <c r="L262" s="206"/>
      <c r="M262" s="206"/>
      <c r="N262" s="206"/>
      <c r="O262" s="206"/>
      <c r="P262" s="206"/>
      <c r="Q262" s="11"/>
      <c r="R262" s="14"/>
      <c r="S262" s="13"/>
      <c r="T262" s="14"/>
      <c r="U262" s="246"/>
      <c r="V262" s="287"/>
      <c r="W262" s="246"/>
      <c r="X262" s="246"/>
      <c r="Y262" s="246"/>
      <c r="Z262" s="246"/>
      <c r="AA262" s="246"/>
      <c r="AB262" s="246"/>
      <c r="AC262" s="246"/>
      <c r="AD262" s="246"/>
    </row>
    <row r="263" spans="1:30" ht="12" customHeight="1">
      <c r="A263" s="8">
        <v>262</v>
      </c>
      <c r="B263" s="18"/>
      <c r="C263" s="211">
        <v>21</v>
      </c>
      <c r="D263" s="212">
        <v>210199</v>
      </c>
      <c r="E263" s="10" t="str">
        <f>IF('入力画面(入力シートその２・物品)'!W271&lt;&gt;"",'入力画面(入力シートその２・物品)'!W271,"")</f>
        <v/>
      </c>
      <c r="F263" s="205"/>
      <c r="G263" s="205"/>
      <c r="H263" s="205"/>
      <c r="I263" s="205"/>
      <c r="J263" s="206"/>
      <c r="K263" s="206"/>
      <c r="L263" s="206"/>
      <c r="M263" s="206"/>
      <c r="N263" s="206"/>
      <c r="O263" s="206"/>
      <c r="P263" s="206"/>
      <c r="Q263" s="11"/>
      <c r="R263" s="14"/>
      <c r="S263" s="13"/>
      <c r="T263" s="14"/>
      <c r="U263" s="246"/>
      <c r="V263" s="287"/>
      <c r="W263" s="246"/>
      <c r="X263" s="246"/>
      <c r="Y263" s="246"/>
      <c r="Z263" s="246"/>
      <c r="AA263" s="246"/>
      <c r="AB263" s="246"/>
      <c r="AC263" s="246"/>
      <c r="AD263" s="246"/>
    </row>
    <row r="264" spans="1:30" ht="12" customHeight="1">
      <c r="A264" s="8">
        <v>263</v>
      </c>
      <c r="B264" s="18"/>
      <c r="C264" s="213">
        <v>22</v>
      </c>
      <c r="D264" s="214">
        <v>220101</v>
      </c>
      <c r="E264" s="16" t="str">
        <f>IF('入力画面(入力シートその２・役務)'!W10&lt;&gt;"",'入力画面(入力シートその２・役務)'!W10,"")</f>
        <v/>
      </c>
      <c r="F264" s="205"/>
      <c r="G264" s="205"/>
      <c r="H264" s="205"/>
      <c r="I264" s="205"/>
      <c r="J264" s="206"/>
      <c r="K264" s="206"/>
      <c r="L264" s="206"/>
      <c r="M264" s="206"/>
      <c r="N264" s="206"/>
      <c r="O264" s="206"/>
      <c r="P264" s="206"/>
      <c r="Q264" s="11"/>
      <c r="R264" s="14"/>
      <c r="S264" s="13"/>
      <c r="T264" s="14"/>
      <c r="U264" s="246"/>
      <c r="V264" s="287"/>
      <c r="W264" s="246"/>
      <c r="X264" s="246"/>
      <c r="Y264" s="246"/>
      <c r="Z264" s="246"/>
      <c r="AA264" s="246"/>
      <c r="AB264" s="246"/>
      <c r="AC264" s="246"/>
      <c r="AD264" s="246"/>
    </row>
    <row r="265" spans="1:30" ht="12" customHeight="1">
      <c r="A265" s="8">
        <v>264</v>
      </c>
      <c r="B265" s="18"/>
      <c r="C265" s="209">
        <v>22</v>
      </c>
      <c r="D265" s="210">
        <v>220201</v>
      </c>
      <c r="E265" s="10" t="str">
        <f>IF('入力画面(入力シートその２・役務)'!W11&lt;&gt;"",'入力画面(入力シートその２・役務)'!W11,"")</f>
        <v/>
      </c>
      <c r="F265" s="205"/>
      <c r="G265" s="205"/>
      <c r="H265" s="205"/>
      <c r="I265" s="205"/>
      <c r="J265" s="206"/>
      <c r="K265" s="206"/>
      <c r="L265" s="206"/>
      <c r="M265" s="206"/>
      <c r="N265" s="206"/>
      <c r="O265" s="206"/>
      <c r="P265" s="206"/>
      <c r="Q265" s="11"/>
      <c r="R265" s="14"/>
      <c r="S265" s="13"/>
      <c r="T265" s="14"/>
      <c r="U265" s="246"/>
      <c r="V265" s="287"/>
      <c r="W265" s="246"/>
      <c r="X265" s="246"/>
      <c r="Y265" s="246"/>
      <c r="Z265" s="246"/>
      <c r="AA265" s="246"/>
      <c r="AB265" s="246"/>
      <c r="AC265" s="246"/>
      <c r="AD265" s="246"/>
    </row>
    <row r="266" spans="1:30" ht="12" customHeight="1">
      <c r="A266" s="8">
        <v>265</v>
      </c>
      <c r="B266" s="18"/>
      <c r="C266" s="209">
        <v>22</v>
      </c>
      <c r="D266" s="210">
        <v>220301</v>
      </c>
      <c r="E266" s="10" t="str">
        <f>IF('入力画面(入力シートその２・役務)'!W12&lt;&gt;"",'入力画面(入力シートその２・役務)'!W12,"")</f>
        <v/>
      </c>
      <c r="F266" s="205"/>
      <c r="G266" s="205"/>
      <c r="H266" s="205"/>
      <c r="I266" s="205"/>
      <c r="J266" s="206"/>
      <c r="K266" s="206"/>
      <c r="L266" s="206"/>
      <c r="M266" s="206"/>
      <c r="N266" s="206"/>
      <c r="O266" s="206"/>
      <c r="P266" s="206"/>
      <c r="Q266" s="11"/>
      <c r="R266" s="14"/>
      <c r="S266" s="13"/>
      <c r="T266" s="14"/>
      <c r="U266" s="246"/>
      <c r="V266" s="287"/>
      <c r="W266" s="246"/>
      <c r="X266" s="246"/>
      <c r="Y266" s="246"/>
      <c r="Z266" s="246"/>
      <c r="AA266" s="246"/>
      <c r="AB266" s="246"/>
      <c r="AC266" s="246"/>
      <c r="AD266" s="246"/>
    </row>
    <row r="267" spans="1:30" ht="12" customHeight="1">
      <c r="A267" s="8">
        <v>266</v>
      </c>
      <c r="B267" s="18"/>
      <c r="C267" s="209">
        <v>22</v>
      </c>
      <c r="D267" s="210">
        <v>220401</v>
      </c>
      <c r="E267" s="10" t="str">
        <f>IF('入力画面(入力シートその２・役務)'!W13&lt;&gt;"",'入力画面(入力シートその２・役務)'!W13,"")</f>
        <v/>
      </c>
      <c r="F267" s="205"/>
      <c r="G267" s="205"/>
      <c r="H267" s="205"/>
      <c r="I267" s="205"/>
      <c r="J267" s="206"/>
      <c r="K267" s="206"/>
      <c r="L267" s="206"/>
      <c r="M267" s="206"/>
      <c r="N267" s="206"/>
      <c r="O267" s="206"/>
      <c r="P267" s="206"/>
      <c r="Q267" s="11"/>
      <c r="R267" s="14"/>
      <c r="S267" s="13"/>
      <c r="T267" s="14"/>
      <c r="U267" s="246"/>
      <c r="V267" s="287"/>
      <c r="W267" s="246"/>
      <c r="X267" s="246"/>
      <c r="Y267" s="246"/>
      <c r="Z267" s="246"/>
      <c r="AA267" s="246"/>
      <c r="AB267" s="246"/>
      <c r="AC267" s="246"/>
      <c r="AD267" s="246"/>
    </row>
    <row r="268" spans="1:30" ht="12" customHeight="1">
      <c r="A268" s="8">
        <v>267</v>
      </c>
      <c r="B268" s="18"/>
      <c r="C268" s="209">
        <v>22</v>
      </c>
      <c r="D268" s="210">
        <v>220402</v>
      </c>
      <c r="E268" s="10" t="str">
        <f>IF('入力画面(入力シートその２・役務)'!W14&lt;&gt;"",'入力画面(入力シートその２・役務)'!W14,"")</f>
        <v/>
      </c>
      <c r="F268" s="205"/>
      <c r="G268" s="205"/>
      <c r="H268" s="205"/>
      <c r="I268" s="205"/>
      <c r="J268" s="206"/>
      <c r="K268" s="206"/>
      <c r="L268" s="206"/>
      <c r="M268" s="206"/>
      <c r="N268" s="206"/>
      <c r="O268" s="206"/>
      <c r="P268" s="206"/>
      <c r="Q268" s="11"/>
      <c r="R268" s="14"/>
      <c r="S268" s="13"/>
      <c r="T268" s="14"/>
      <c r="U268" s="246"/>
      <c r="V268" s="287"/>
      <c r="W268" s="246"/>
      <c r="X268" s="246"/>
      <c r="Y268" s="246"/>
      <c r="Z268" s="246"/>
      <c r="AA268" s="246"/>
      <c r="AB268" s="246"/>
      <c r="AC268" s="246"/>
      <c r="AD268" s="246"/>
    </row>
    <row r="269" spans="1:30" ht="12" customHeight="1">
      <c r="A269" s="8">
        <v>268</v>
      </c>
      <c r="B269" s="18"/>
      <c r="C269" s="209">
        <v>22</v>
      </c>
      <c r="D269" s="210">
        <v>220499</v>
      </c>
      <c r="E269" s="10" t="str">
        <f>IF('入力画面(入力シートその２・役務)'!W15&lt;&gt;"",'入力画面(入力シートその２・役務)'!W15,"")</f>
        <v/>
      </c>
      <c r="F269" s="205"/>
      <c r="G269" s="205"/>
      <c r="H269" s="205"/>
      <c r="I269" s="205"/>
      <c r="J269" s="206"/>
      <c r="K269" s="206"/>
      <c r="L269" s="206"/>
      <c r="M269" s="206"/>
      <c r="N269" s="206"/>
      <c r="O269" s="206"/>
      <c r="P269" s="206"/>
      <c r="Q269" s="11"/>
      <c r="R269" s="14"/>
      <c r="S269" s="13"/>
      <c r="T269" s="14"/>
      <c r="U269" s="246"/>
      <c r="V269" s="287"/>
      <c r="W269" s="246"/>
      <c r="X269" s="246"/>
      <c r="Y269" s="246"/>
      <c r="Z269" s="246"/>
      <c r="AA269" s="246"/>
      <c r="AB269" s="246"/>
      <c r="AC269" s="246"/>
      <c r="AD269" s="246"/>
    </row>
    <row r="270" spans="1:30" ht="12" customHeight="1">
      <c r="A270" s="8">
        <v>269</v>
      </c>
      <c r="B270" s="18"/>
      <c r="C270" s="209">
        <v>22</v>
      </c>
      <c r="D270" s="210">
        <v>220501</v>
      </c>
      <c r="E270" s="10" t="str">
        <f>IF('入力画面(入力シートその２・役務)'!W16&lt;&gt;"",'入力画面(入力シートその２・役務)'!W16,"")</f>
        <v/>
      </c>
      <c r="F270" s="205"/>
      <c r="G270" s="205"/>
      <c r="H270" s="205"/>
      <c r="I270" s="205"/>
      <c r="J270" s="206"/>
      <c r="K270" s="206"/>
      <c r="L270" s="206"/>
      <c r="M270" s="206"/>
      <c r="N270" s="206"/>
      <c r="O270" s="206"/>
      <c r="P270" s="206"/>
      <c r="Q270" s="11"/>
      <c r="R270" s="14"/>
      <c r="S270" s="13"/>
      <c r="T270" s="14"/>
      <c r="U270" s="246"/>
      <c r="V270" s="287"/>
      <c r="W270" s="246"/>
      <c r="X270" s="246"/>
      <c r="Y270" s="246"/>
      <c r="Z270" s="246"/>
      <c r="AA270" s="246"/>
      <c r="AB270" s="246"/>
      <c r="AC270" s="246"/>
      <c r="AD270" s="246"/>
    </row>
    <row r="271" spans="1:30" ht="12" customHeight="1">
      <c r="A271" s="8">
        <v>270</v>
      </c>
      <c r="B271" s="18"/>
      <c r="C271" s="209">
        <v>22</v>
      </c>
      <c r="D271" s="210">
        <v>220502</v>
      </c>
      <c r="E271" s="10" t="str">
        <f>IF('入力画面(入力シートその２・役務)'!W17&lt;&gt;"",'入力画面(入力シートその２・役務)'!W17,"")</f>
        <v/>
      </c>
      <c r="F271" s="205"/>
      <c r="G271" s="205"/>
      <c r="H271" s="205"/>
      <c r="I271" s="205"/>
      <c r="J271" s="206"/>
      <c r="K271" s="206"/>
      <c r="L271" s="206"/>
      <c r="M271" s="206"/>
      <c r="N271" s="206"/>
      <c r="O271" s="206"/>
      <c r="P271" s="206"/>
      <c r="Q271" s="11"/>
      <c r="R271" s="14"/>
      <c r="S271" s="13"/>
      <c r="T271" s="14"/>
      <c r="U271" s="246"/>
      <c r="V271" s="287"/>
      <c r="W271" s="246"/>
      <c r="X271" s="246"/>
      <c r="Y271" s="246"/>
      <c r="Z271" s="246"/>
      <c r="AA271" s="246"/>
      <c r="AB271" s="246"/>
      <c r="AC271" s="246"/>
      <c r="AD271" s="246"/>
    </row>
    <row r="272" spans="1:30" ht="12" customHeight="1">
      <c r="A272" s="8">
        <v>271</v>
      </c>
      <c r="B272" s="18"/>
      <c r="C272" s="209">
        <v>22</v>
      </c>
      <c r="D272" s="210">
        <v>220503</v>
      </c>
      <c r="E272" s="10" t="str">
        <f>IF('入力画面(入力シートその２・役務)'!W18&lt;&gt;"",'入力画面(入力シートその２・役務)'!W18,"")</f>
        <v/>
      </c>
      <c r="F272" s="205"/>
      <c r="G272" s="205"/>
      <c r="H272" s="205"/>
      <c r="I272" s="205"/>
      <c r="J272" s="206"/>
      <c r="K272" s="206"/>
      <c r="L272" s="206"/>
      <c r="M272" s="206"/>
      <c r="N272" s="206"/>
      <c r="O272" s="206"/>
      <c r="P272" s="206"/>
      <c r="Q272" s="11"/>
      <c r="R272" s="14"/>
      <c r="S272" s="13"/>
      <c r="T272" s="14"/>
      <c r="U272" s="246"/>
      <c r="V272" s="287"/>
      <c r="W272" s="246"/>
      <c r="X272" s="246"/>
      <c r="Y272" s="246"/>
      <c r="Z272" s="246"/>
      <c r="AA272" s="246"/>
      <c r="AB272" s="246"/>
      <c r="AC272" s="246"/>
      <c r="AD272" s="246"/>
    </row>
    <row r="273" spans="1:30" ht="12" customHeight="1">
      <c r="A273" s="8">
        <v>272</v>
      </c>
      <c r="B273" s="18"/>
      <c r="C273" s="209">
        <v>22</v>
      </c>
      <c r="D273" s="210">
        <v>220601</v>
      </c>
      <c r="E273" s="10" t="str">
        <f>IF('入力画面(入力シートその２・役務)'!W19&lt;&gt;"",'入力画面(入力シートその２・役務)'!W19,"")</f>
        <v/>
      </c>
      <c r="F273" s="205"/>
      <c r="G273" s="205"/>
      <c r="H273" s="205"/>
      <c r="I273" s="205"/>
      <c r="J273" s="206"/>
      <c r="K273" s="206"/>
      <c r="L273" s="206"/>
      <c r="M273" s="206"/>
      <c r="N273" s="206"/>
      <c r="O273" s="206"/>
      <c r="P273" s="206"/>
      <c r="Q273" s="11"/>
      <c r="R273" s="14"/>
      <c r="S273" s="13"/>
      <c r="T273" s="14"/>
      <c r="U273" s="246"/>
      <c r="V273" s="287"/>
      <c r="W273" s="246"/>
      <c r="X273" s="246"/>
      <c r="Y273" s="246"/>
      <c r="Z273" s="246"/>
      <c r="AA273" s="246"/>
      <c r="AB273" s="246"/>
      <c r="AC273" s="246"/>
      <c r="AD273" s="246"/>
    </row>
    <row r="274" spans="1:30" ht="12" customHeight="1">
      <c r="A274" s="8">
        <v>273</v>
      </c>
      <c r="B274" s="18"/>
      <c r="C274" s="209">
        <v>22</v>
      </c>
      <c r="D274" s="210">
        <v>220602</v>
      </c>
      <c r="E274" s="10" t="str">
        <f>IF('入力画面(入力シートその２・役務)'!W20&lt;&gt;"",'入力画面(入力シートその２・役務)'!W20,"")</f>
        <v/>
      </c>
      <c r="F274" s="205"/>
      <c r="G274" s="205"/>
      <c r="H274" s="205"/>
      <c r="I274" s="205"/>
      <c r="J274" s="206"/>
      <c r="K274" s="206"/>
      <c r="L274" s="206"/>
      <c r="M274" s="206"/>
      <c r="N274" s="206"/>
      <c r="O274" s="206"/>
      <c r="P274" s="206"/>
      <c r="Q274" s="11"/>
      <c r="R274" s="14"/>
      <c r="S274" s="13"/>
      <c r="T274" s="14"/>
      <c r="U274" s="246"/>
      <c r="V274" s="287"/>
      <c r="W274" s="246"/>
      <c r="X274" s="246"/>
      <c r="Y274" s="246"/>
      <c r="Z274" s="246"/>
      <c r="AA274" s="246"/>
      <c r="AB274" s="246"/>
      <c r="AC274" s="246"/>
      <c r="AD274" s="246"/>
    </row>
    <row r="275" spans="1:30" ht="12" customHeight="1">
      <c r="A275" s="8">
        <v>274</v>
      </c>
      <c r="B275" s="18"/>
      <c r="C275" s="209">
        <v>22</v>
      </c>
      <c r="D275" s="210">
        <v>220701</v>
      </c>
      <c r="E275" s="10" t="str">
        <f>IF('入力画面(入力シートその２・役務)'!W21&lt;&gt;"",'入力画面(入力シートその２・役務)'!W21,"")</f>
        <v/>
      </c>
      <c r="F275" s="205"/>
      <c r="G275" s="205"/>
      <c r="H275" s="205"/>
      <c r="I275" s="205"/>
      <c r="J275" s="206"/>
      <c r="K275" s="206"/>
      <c r="L275" s="206"/>
      <c r="M275" s="206"/>
      <c r="N275" s="206"/>
      <c r="O275" s="206"/>
      <c r="P275" s="206"/>
      <c r="Q275" s="11"/>
      <c r="R275" s="14"/>
      <c r="S275" s="13"/>
      <c r="T275" s="14"/>
      <c r="U275" s="246"/>
      <c r="V275" s="287"/>
      <c r="W275" s="246"/>
      <c r="X275" s="246"/>
      <c r="Y275" s="246"/>
      <c r="Z275" s="246"/>
      <c r="AA275" s="246"/>
      <c r="AB275" s="246"/>
      <c r="AC275" s="246"/>
      <c r="AD275" s="246"/>
    </row>
    <row r="276" spans="1:30" ht="12" customHeight="1">
      <c r="A276" s="8">
        <v>275</v>
      </c>
      <c r="B276" s="18"/>
      <c r="C276" s="209">
        <v>22</v>
      </c>
      <c r="D276" s="210">
        <v>220801</v>
      </c>
      <c r="E276" s="10" t="str">
        <f>IF('入力画面(入力シートその２・役務)'!W22&lt;&gt;"",'入力画面(入力シートその２・役務)'!W22,"")</f>
        <v/>
      </c>
      <c r="F276" s="205"/>
      <c r="G276" s="205"/>
      <c r="H276" s="205"/>
      <c r="I276" s="205"/>
      <c r="J276" s="206"/>
      <c r="K276" s="206"/>
      <c r="L276" s="206"/>
      <c r="M276" s="206"/>
      <c r="N276" s="206"/>
      <c r="O276" s="206"/>
      <c r="P276" s="206"/>
      <c r="Q276" s="11"/>
      <c r="R276" s="14"/>
      <c r="S276" s="13"/>
      <c r="T276" s="14"/>
      <c r="U276" s="246"/>
      <c r="V276" s="287"/>
      <c r="W276" s="246"/>
      <c r="X276" s="246"/>
      <c r="Y276" s="246"/>
      <c r="Z276" s="246"/>
      <c r="AA276" s="246"/>
      <c r="AB276" s="246"/>
      <c r="AC276" s="246"/>
      <c r="AD276" s="246"/>
    </row>
    <row r="277" spans="1:30" ht="12" customHeight="1">
      <c r="A277" s="8">
        <v>276</v>
      </c>
      <c r="B277" s="18"/>
      <c r="C277" s="209">
        <v>22</v>
      </c>
      <c r="D277" s="210">
        <v>220802</v>
      </c>
      <c r="E277" s="10" t="str">
        <f>IF('入力画面(入力シートその２・役務)'!W23&lt;&gt;"",'入力画面(入力シートその２・役務)'!W23,"")</f>
        <v/>
      </c>
      <c r="F277" s="205"/>
      <c r="G277" s="205"/>
      <c r="H277" s="205"/>
      <c r="I277" s="205"/>
      <c r="J277" s="206"/>
      <c r="K277" s="206"/>
      <c r="L277" s="206"/>
      <c r="M277" s="206"/>
      <c r="N277" s="206"/>
      <c r="O277" s="206"/>
      <c r="P277" s="206"/>
      <c r="Q277" s="11"/>
      <c r="R277" s="14"/>
      <c r="S277" s="13"/>
      <c r="T277" s="14"/>
      <c r="U277" s="246"/>
      <c r="V277" s="287"/>
      <c r="W277" s="246"/>
      <c r="X277" s="246"/>
      <c r="Y277" s="246"/>
      <c r="Z277" s="246"/>
      <c r="AA277" s="246"/>
      <c r="AB277" s="246"/>
      <c r="AC277" s="246"/>
      <c r="AD277" s="246"/>
    </row>
    <row r="278" spans="1:30" ht="12" customHeight="1">
      <c r="A278" s="8">
        <v>277</v>
      </c>
      <c r="B278" s="18"/>
      <c r="C278" s="209">
        <v>22</v>
      </c>
      <c r="D278" s="210">
        <v>220803</v>
      </c>
      <c r="E278" s="10" t="str">
        <f>IF('入力画面(入力シートその２・役務)'!W24&lt;&gt;"",'入力画面(入力シートその２・役務)'!W24,"")</f>
        <v/>
      </c>
      <c r="F278" s="205"/>
      <c r="G278" s="205"/>
      <c r="H278" s="205"/>
      <c r="I278" s="205"/>
      <c r="J278" s="206"/>
      <c r="K278" s="206"/>
      <c r="L278" s="206"/>
      <c r="M278" s="206"/>
      <c r="N278" s="206"/>
      <c r="O278" s="206"/>
      <c r="P278" s="206"/>
      <c r="Q278" s="11"/>
      <c r="R278" s="14"/>
      <c r="S278" s="13"/>
      <c r="T278" s="14"/>
      <c r="U278" s="246"/>
      <c r="V278" s="287"/>
      <c r="W278" s="246"/>
      <c r="X278" s="246"/>
      <c r="Y278" s="246"/>
      <c r="Z278" s="246"/>
      <c r="AA278" s="246"/>
      <c r="AB278" s="246"/>
      <c r="AC278" s="246"/>
      <c r="AD278" s="246"/>
    </row>
    <row r="279" spans="1:30" ht="12" customHeight="1">
      <c r="A279" s="8">
        <v>278</v>
      </c>
      <c r="B279" s="18"/>
      <c r="C279" s="209">
        <v>22</v>
      </c>
      <c r="D279" s="210">
        <v>220901</v>
      </c>
      <c r="E279" s="10" t="str">
        <f>IF('入力画面(入力シートその２・役務)'!W25&lt;&gt;"",'入力画面(入力シートその２・役務)'!W25,"")</f>
        <v/>
      </c>
      <c r="F279" s="205"/>
      <c r="G279" s="205"/>
      <c r="H279" s="205"/>
      <c r="I279" s="205"/>
      <c r="J279" s="206"/>
      <c r="K279" s="206"/>
      <c r="L279" s="206"/>
      <c r="M279" s="206"/>
      <c r="N279" s="206"/>
      <c r="O279" s="206"/>
      <c r="P279" s="206"/>
      <c r="Q279" s="11"/>
      <c r="R279" s="14"/>
      <c r="S279" s="13"/>
      <c r="T279" s="14"/>
      <c r="U279" s="246"/>
      <c r="V279" s="287"/>
      <c r="W279" s="246"/>
      <c r="X279" s="246"/>
      <c r="Y279" s="246"/>
      <c r="Z279" s="246"/>
      <c r="AA279" s="246"/>
      <c r="AB279" s="246"/>
      <c r="AC279" s="246"/>
      <c r="AD279" s="246"/>
    </row>
    <row r="280" spans="1:30" ht="12" customHeight="1">
      <c r="A280" s="8">
        <v>279</v>
      </c>
      <c r="B280" s="18"/>
      <c r="C280" s="209">
        <v>22</v>
      </c>
      <c r="D280" s="210">
        <v>220902</v>
      </c>
      <c r="E280" s="10" t="str">
        <f>IF('入力画面(入力シートその２・役務)'!W26&lt;&gt;"",'入力画面(入力シートその２・役務)'!W26,"")</f>
        <v/>
      </c>
      <c r="F280" s="205"/>
      <c r="G280" s="205"/>
      <c r="H280" s="205"/>
      <c r="I280" s="205"/>
      <c r="J280" s="206"/>
      <c r="K280" s="206"/>
      <c r="L280" s="206"/>
      <c r="M280" s="206"/>
      <c r="N280" s="206"/>
      <c r="O280" s="206"/>
      <c r="P280" s="206"/>
      <c r="Q280" s="11"/>
      <c r="R280" s="14"/>
      <c r="S280" s="13"/>
      <c r="T280" s="14"/>
      <c r="U280" s="246"/>
      <c r="V280" s="287"/>
      <c r="W280" s="246"/>
      <c r="X280" s="246"/>
      <c r="Y280" s="246"/>
      <c r="Z280" s="246"/>
      <c r="AA280" s="246"/>
      <c r="AB280" s="246"/>
      <c r="AC280" s="246"/>
      <c r="AD280" s="246"/>
    </row>
    <row r="281" spans="1:30" ht="12" customHeight="1">
      <c r="A281" s="8">
        <v>280</v>
      </c>
      <c r="B281" s="18"/>
      <c r="C281" s="209">
        <v>22</v>
      </c>
      <c r="D281" s="210">
        <v>220903</v>
      </c>
      <c r="E281" s="10" t="str">
        <f>IF('入力画面(入力シートその２・役務)'!W27&lt;&gt;"",'入力画面(入力シートその２・役務)'!W27,"")</f>
        <v/>
      </c>
      <c r="F281" s="205"/>
      <c r="G281" s="205"/>
      <c r="H281" s="205"/>
      <c r="I281" s="205"/>
      <c r="J281" s="206"/>
      <c r="K281" s="206"/>
      <c r="L281" s="206"/>
      <c r="M281" s="206"/>
      <c r="N281" s="206"/>
      <c r="O281" s="206"/>
      <c r="P281" s="206"/>
      <c r="Q281" s="11"/>
      <c r="R281" s="14"/>
      <c r="S281" s="13"/>
      <c r="T281" s="14"/>
      <c r="U281" s="246"/>
      <c r="V281" s="287"/>
      <c r="W281" s="246"/>
      <c r="X281" s="246"/>
      <c r="Y281" s="246"/>
      <c r="Z281" s="246"/>
      <c r="AA281" s="246"/>
      <c r="AB281" s="246"/>
      <c r="AC281" s="246"/>
      <c r="AD281" s="246"/>
    </row>
    <row r="282" spans="1:30" ht="12" customHeight="1">
      <c r="A282" s="8">
        <v>281</v>
      </c>
      <c r="B282" s="18"/>
      <c r="C282" s="209">
        <v>22</v>
      </c>
      <c r="D282" s="210">
        <v>220904</v>
      </c>
      <c r="E282" s="10" t="str">
        <f>IF('入力画面(入力シートその２・役務)'!W28&lt;&gt;"",'入力画面(入力シートその２・役務)'!W28,"")</f>
        <v/>
      </c>
      <c r="F282" s="205"/>
      <c r="G282" s="205"/>
      <c r="H282" s="205"/>
      <c r="I282" s="205"/>
      <c r="J282" s="206"/>
      <c r="K282" s="206"/>
      <c r="L282" s="206"/>
      <c r="M282" s="206"/>
      <c r="N282" s="206"/>
      <c r="O282" s="206"/>
      <c r="P282" s="206"/>
      <c r="Q282" s="11"/>
      <c r="R282" s="14"/>
      <c r="S282" s="13"/>
      <c r="T282" s="14"/>
      <c r="U282" s="246"/>
      <c r="V282" s="287"/>
      <c r="W282" s="246"/>
      <c r="X282" s="246"/>
      <c r="Y282" s="246"/>
      <c r="Z282" s="246"/>
      <c r="AA282" s="246"/>
      <c r="AB282" s="246"/>
      <c r="AC282" s="246"/>
      <c r="AD282" s="246"/>
    </row>
    <row r="283" spans="1:30" ht="12" customHeight="1">
      <c r="A283" s="8">
        <v>282</v>
      </c>
      <c r="B283" s="18"/>
      <c r="C283" s="209">
        <v>22</v>
      </c>
      <c r="D283" s="210">
        <v>220905</v>
      </c>
      <c r="E283" s="10" t="str">
        <f>IF('入力画面(入力シートその２・役務)'!W29&lt;&gt;"",'入力画面(入力シートその２・役務)'!W29,"")</f>
        <v/>
      </c>
      <c r="F283" s="205"/>
      <c r="G283" s="205"/>
      <c r="H283" s="205"/>
      <c r="I283" s="205"/>
      <c r="J283" s="206"/>
      <c r="K283" s="206"/>
      <c r="L283" s="206"/>
      <c r="M283" s="206"/>
      <c r="N283" s="206"/>
      <c r="O283" s="206"/>
      <c r="P283" s="206"/>
      <c r="Q283" s="11"/>
      <c r="R283" s="14"/>
      <c r="S283" s="13"/>
      <c r="T283" s="14"/>
      <c r="U283" s="246"/>
      <c r="V283" s="287"/>
      <c r="W283" s="246"/>
      <c r="X283" s="246"/>
      <c r="Y283" s="246"/>
      <c r="Z283" s="246"/>
      <c r="AA283" s="246"/>
      <c r="AB283" s="246"/>
      <c r="AC283" s="246"/>
      <c r="AD283" s="246"/>
    </row>
    <row r="284" spans="1:30" ht="12" customHeight="1">
      <c r="A284" s="8">
        <v>283</v>
      </c>
      <c r="B284" s="18"/>
      <c r="C284" s="209">
        <v>22</v>
      </c>
      <c r="D284" s="210">
        <v>220906</v>
      </c>
      <c r="E284" s="10" t="str">
        <f>IF('入力画面(入力シートその２・役務)'!W30&lt;&gt;"",'入力画面(入力シートその２・役務)'!W30,"")</f>
        <v/>
      </c>
      <c r="F284" s="205"/>
      <c r="G284" s="205"/>
      <c r="H284" s="205"/>
      <c r="I284" s="205"/>
      <c r="J284" s="206"/>
      <c r="K284" s="206"/>
      <c r="L284" s="206"/>
      <c r="M284" s="206"/>
      <c r="N284" s="206"/>
      <c r="O284" s="206"/>
      <c r="P284" s="206"/>
      <c r="Q284" s="11"/>
      <c r="R284" s="14"/>
      <c r="S284" s="13"/>
      <c r="T284" s="14"/>
      <c r="U284" s="246"/>
      <c r="V284" s="287"/>
      <c r="W284" s="246"/>
      <c r="X284" s="246"/>
      <c r="Y284" s="246"/>
      <c r="Z284" s="246"/>
      <c r="AA284" s="246"/>
      <c r="AB284" s="246"/>
      <c r="AC284" s="246"/>
      <c r="AD284" s="246"/>
    </row>
    <row r="285" spans="1:30" ht="12" customHeight="1">
      <c r="A285" s="8">
        <v>284</v>
      </c>
      <c r="B285" s="18"/>
      <c r="C285" s="209">
        <v>22</v>
      </c>
      <c r="D285" s="210">
        <v>220907</v>
      </c>
      <c r="E285" s="10" t="str">
        <f>IF('入力画面(入力シートその２・役務)'!W31&lt;&gt;"",'入力画面(入力シートその２・役務)'!W31,"")</f>
        <v/>
      </c>
      <c r="F285" s="205"/>
      <c r="G285" s="205"/>
      <c r="H285" s="205"/>
      <c r="I285" s="205"/>
      <c r="J285" s="206"/>
      <c r="K285" s="206"/>
      <c r="L285" s="206"/>
      <c r="M285" s="206"/>
      <c r="N285" s="206"/>
      <c r="O285" s="206"/>
      <c r="P285" s="206"/>
      <c r="Q285" s="11"/>
      <c r="R285" s="14"/>
      <c r="S285" s="13"/>
      <c r="T285" s="14"/>
      <c r="U285" s="246"/>
      <c r="V285" s="287"/>
      <c r="W285" s="246"/>
      <c r="X285" s="246"/>
      <c r="Y285" s="246"/>
      <c r="Z285" s="246"/>
      <c r="AA285" s="246"/>
      <c r="AB285" s="246"/>
      <c r="AC285" s="246"/>
      <c r="AD285" s="246"/>
    </row>
    <row r="286" spans="1:30" ht="12" customHeight="1">
      <c r="A286" s="8">
        <v>285</v>
      </c>
      <c r="B286" s="18"/>
      <c r="C286" s="209">
        <v>22</v>
      </c>
      <c r="D286" s="210">
        <v>220999</v>
      </c>
      <c r="E286" s="10" t="str">
        <f>IF('入力画面(入力シートその２・役務)'!W32&lt;&gt;"",'入力画面(入力シートその２・役務)'!W32,"")</f>
        <v/>
      </c>
      <c r="F286" s="205"/>
      <c r="G286" s="205"/>
      <c r="H286" s="205"/>
      <c r="I286" s="205"/>
      <c r="J286" s="206"/>
      <c r="K286" s="206"/>
      <c r="L286" s="206"/>
      <c r="M286" s="206"/>
      <c r="N286" s="206"/>
      <c r="O286" s="206"/>
      <c r="P286" s="206"/>
      <c r="Q286" s="11"/>
      <c r="R286" s="14"/>
      <c r="S286" s="13"/>
      <c r="T286" s="14"/>
      <c r="U286" s="246"/>
      <c r="V286" s="287"/>
      <c r="W286" s="246"/>
      <c r="X286" s="246"/>
      <c r="Y286" s="246"/>
      <c r="Z286" s="246"/>
      <c r="AA286" s="246"/>
      <c r="AB286" s="246"/>
      <c r="AC286" s="246"/>
      <c r="AD286" s="246"/>
    </row>
    <row r="287" spans="1:30" ht="12" customHeight="1">
      <c r="A287" s="8">
        <v>286</v>
      </c>
      <c r="B287" s="18"/>
      <c r="C287" s="209">
        <v>22</v>
      </c>
      <c r="D287" s="210">
        <v>221001</v>
      </c>
      <c r="E287" s="10" t="str">
        <f>IF('入力画面(入力シートその２・役務)'!W33&lt;&gt;"",'入力画面(入力シートその２・役務)'!W33,"")</f>
        <v/>
      </c>
      <c r="F287" s="205"/>
      <c r="G287" s="205"/>
      <c r="H287" s="205"/>
      <c r="I287" s="205"/>
      <c r="J287" s="206"/>
      <c r="K287" s="206"/>
      <c r="L287" s="206"/>
      <c r="M287" s="206"/>
      <c r="N287" s="206"/>
      <c r="O287" s="206"/>
      <c r="P287" s="206"/>
      <c r="Q287" s="11"/>
      <c r="R287" s="14"/>
      <c r="S287" s="13"/>
      <c r="T287" s="14"/>
      <c r="U287" s="246"/>
      <c r="V287" s="287"/>
      <c r="W287" s="246"/>
      <c r="X287" s="246"/>
      <c r="Y287" s="246"/>
      <c r="Z287" s="246"/>
      <c r="AA287" s="246"/>
      <c r="AB287" s="246"/>
      <c r="AC287" s="246"/>
      <c r="AD287" s="246"/>
    </row>
    <row r="288" spans="1:30" ht="12" customHeight="1">
      <c r="A288" s="8">
        <v>287</v>
      </c>
      <c r="B288" s="18"/>
      <c r="C288" s="209">
        <v>22</v>
      </c>
      <c r="D288" s="210">
        <v>221002</v>
      </c>
      <c r="E288" s="10" t="str">
        <f>IF('入力画面(入力シートその２・役務)'!W34&lt;&gt;"",'入力画面(入力シートその２・役務)'!W34,"")</f>
        <v/>
      </c>
      <c r="F288" s="205"/>
      <c r="G288" s="205"/>
      <c r="H288" s="205"/>
      <c r="I288" s="205"/>
      <c r="J288" s="206"/>
      <c r="K288" s="206"/>
      <c r="L288" s="206"/>
      <c r="M288" s="206"/>
      <c r="N288" s="206"/>
      <c r="O288" s="206"/>
      <c r="P288" s="206"/>
      <c r="Q288" s="11"/>
      <c r="R288" s="14"/>
      <c r="S288" s="13"/>
      <c r="T288" s="14"/>
      <c r="U288" s="246"/>
      <c r="V288" s="287"/>
      <c r="W288" s="246"/>
      <c r="X288" s="246"/>
      <c r="Y288" s="246"/>
      <c r="Z288" s="246"/>
      <c r="AA288" s="246"/>
      <c r="AB288" s="246"/>
      <c r="AC288" s="246"/>
      <c r="AD288" s="246"/>
    </row>
    <row r="289" spans="1:30" ht="12" customHeight="1">
      <c r="A289" s="8">
        <v>288</v>
      </c>
      <c r="B289" s="18"/>
      <c r="C289" s="209">
        <v>22</v>
      </c>
      <c r="D289" s="210">
        <v>221003</v>
      </c>
      <c r="E289" s="10" t="str">
        <f>IF('入力画面(入力シートその２・役務)'!W35&lt;&gt;"",'入力画面(入力シートその２・役務)'!W35,"")</f>
        <v/>
      </c>
      <c r="F289" s="205"/>
      <c r="G289" s="205"/>
      <c r="H289" s="205"/>
      <c r="I289" s="205"/>
      <c r="J289" s="206"/>
      <c r="K289" s="206"/>
      <c r="L289" s="206"/>
      <c r="M289" s="206"/>
      <c r="N289" s="206"/>
      <c r="O289" s="206"/>
      <c r="P289" s="206"/>
      <c r="Q289" s="11"/>
      <c r="R289" s="14"/>
      <c r="S289" s="13"/>
      <c r="T289" s="14"/>
      <c r="U289" s="246"/>
      <c r="V289" s="287"/>
      <c r="W289" s="246"/>
      <c r="X289" s="246"/>
      <c r="Y289" s="246"/>
      <c r="Z289" s="246"/>
      <c r="AA289" s="246"/>
      <c r="AB289" s="246"/>
      <c r="AC289" s="246"/>
      <c r="AD289" s="246"/>
    </row>
    <row r="290" spans="1:30" ht="12" customHeight="1">
      <c r="A290" s="8">
        <v>289</v>
      </c>
      <c r="B290" s="18"/>
      <c r="C290" s="209">
        <v>22</v>
      </c>
      <c r="D290" s="210">
        <v>221101</v>
      </c>
      <c r="E290" s="10" t="str">
        <f>IF('入力画面(入力シートその２・役務)'!W36&lt;&gt;"",'入力画面(入力シートその２・役務)'!W36,"")</f>
        <v/>
      </c>
      <c r="F290" s="205"/>
      <c r="G290" s="205"/>
      <c r="H290" s="205"/>
      <c r="I290" s="205"/>
      <c r="J290" s="206"/>
      <c r="K290" s="206"/>
      <c r="L290" s="206"/>
      <c r="M290" s="206"/>
      <c r="N290" s="206"/>
      <c r="O290" s="206"/>
      <c r="P290" s="206"/>
      <c r="Q290" s="11"/>
      <c r="R290" s="14"/>
      <c r="S290" s="13"/>
      <c r="T290" s="14"/>
      <c r="U290" s="246"/>
      <c r="V290" s="287"/>
      <c r="W290" s="246"/>
      <c r="X290" s="246"/>
      <c r="Y290" s="246"/>
      <c r="Z290" s="246"/>
      <c r="AA290" s="246"/>
      <c r="AB290" s="246"/>
      <c r="AC290" s="246"/>
      <c r="AD290" s="246"/>
    </row>
    <row r="291" spans="1:30" ht="12" customHeight="1">
      <c r="A291" s="8">
        <v>290</v>
      </c>
      <c r="B291" s="18"/>
      <c r="C291" s="209">
        <v>22</v>
      </c>
      <c r="D291" s="210">
        <v>221102</v>
      </c>
      <c r="E291" s="10" t="str">
        <f>IF('入力画面(入力シートその２・役務)'!W37&lt;&gt;"",'入力画面(入力シートその２・役務)'!W37,"")</f>
        <v/>
      </c>
      <c r="F291" s="205"/>
      <c r="G291" s="205"/>
      <c r="H291" s="205"/>
      <c r="I291" s="205"/>
      <c r="J291" s="206"/>
      <c r="K291" s="206"/>
      <c r="L291" s="206"/>
      <c r="M291" s="206"/>
      <c r="N291" s="206"/>
      <c r="O291" s="206"/>
      <c r="P291" s="206"/>
      <c r="Q291" s="11"/>
      <c r="R291" s="14"/>
      <c r="S291" s="13"/>
      <c r="T291" s="14"/>
      <c r="U291" s="246"/>
      <c r="V291" s="287"/>
      <c r="W291" s="246"/>
      <c r="X291" s="246"/>
      <c r="Y291" s="246"/>
      <c r="Z291" s="246"/>
      <c r="AA291" s="246"/>
      <c r="AB291" s="246"/>
      <c r="AC291" s="246"/>
      <c r="AD291" s="246"/>
    </row>
    <row r="292" spans="1:30" ht="12" customHeight="1">
      <c r="A292" s="8">
        <v>291</v>
      </c>
      <c r="B292" s="18"/>
      <c r="C292" s="209">
        <v>22</v>
      </c>
      <c r="D292" s="210">
        <v>221103</v>
      </c>
      <c r="E292" s="10" t="str">
        <f>IF('入力画面(入力シートその２・役務)'!W38&lt;&gt;"",'入力画面(入力シートその２・役務)'!W38,"")</f>
        <v/>
      </c>
      <c r="F292" s="205"/>
      <c r="G292" s="205"/>
      <c r="H292" s="205"/>
      <c r="I292" s="205"/>
      <c r="J292" s="206"/>
      <c r="K292" s="206"/>
      <c r="L292" s="206"/>
      <c r="M292" s="206"/>
      <c r="N292" s="206"/>
      <c r="O292" s="206"/>
      <c r="P292" s="206"/>
      <c r="Q292" s="11"/>
      <c r="R292" s="14"/>
      <c r="S292" s="13"/>
      <c r="T292" s="14"/>
      <c r="U292" s="246"/>
      <c r="V292" s="287"/>
      <c r="W292" s="246"/>
      <c r="X292" s="246"/>
      <c r="Y292" s="246"/>
      <c r="Z292" s="246"/>
      <c r="AA292" s="246"/>
      <c r="AB292" s="246"/>
      <c r="AC292" s="246"/>
      <c r="AD292" s="246"/>
    </row>
    <row r="293" spans="1:30" ht="12" customHeight="1">
      <c r="A293" s="8">
        <v>292</v>
      </c>
      <c r="B293" s="18"/>
      <c r="C293" s="209">
        <v>22</v>
      </c>
      <c r="D293" s="210">
        <v>221104</v>
      </c>
      <c r="E293" s="10" t="str">
        <f>IF('入力画面(入力シートその２・役務)'!W39&lt;&gt;"",'入力画面(入力シートその２・役務)'!W39,"")</f>
        <v/>
      </c>
      <c r="F293" s="205"/>
      <c r="G293" s="205"/>
      <c r="H293" s="205"/>
      <c r="I293" s="205"/>
      <c r="J293" s="206"/>
      <c r="K293" s="206"/>
      <c r="L293" s="206"/>
      <c r="M293" s="206"/>
      <c r="N293" s="206"/>
      <c r="O293" s="206"/>
      <c r="P293" s="206"/>
      <c r="Q293" s="11"/>
      <c r="R293" s="14"/>
      <c r="S293" s="13"/>
      <c r="T293" s="14"/>
      <c r="U293" s="246"/>
      <c r="V293" s="287"/>
      <c r="W293" s="246"/>
      <c r="X293" s="246"/>
      <c r="Y293" s="246"/>
      <c r="Z293" s="246"/>
      <c r="AA293" s="246"/>
      <c r="AB293" s="246"/>
      <c r="AC293" s="246"/>
      <c r="AD293" s="246"/>
    </row>
    <row r="294" spans="1:30" ht="12" customHeight="1">
      <c r="A294" s="8">
        <v>293</v>
      </c>
      <c r="B294" s="18"/>
      <c r="C294" s="209">
        <v>22</v>
      </c>
      <c r="D294" s="210">
        <v>221199</v>
      </c>
      <c r="E294" s="10" t="str">
        <f>IF('入力画面(入力シートその２・役務)'!W40&lt;&gt;"",'入力画面(入力シートその２・役務)'!W40,"")</f>
        <v/>
      </c>
      <c r="F294" s="205"/>
      <c r="G294" s="205"/>
      <c r="H294" s="205"/>
      <c r="I294" s="205"/>
      <c r="J294" s="206"/>
      <c r="K294" s="206"/>
      <c r="L294" s="206"/>
      <c r="M294" s="206"/>
      <c r="N294" s="206"/>
      <c r="O294" s="206"/>
      <c r="P294" s="206"/>
      <c r="Q294" s="11"/>
      <c r="R294" s="14"/>
      <c r="S294" s="13"/>
      <c r="T294" s="14"/>
      <c r="U294" s="246"/>
      <c r="V294" s="287"/>
      <c r="W294" s="246"/>
      <c r="X294" s="246"/>
      <c r="Y294" s="246"/>
      <c r="Z294" s="246"/>
      <c r="AA294" s="246"/>
      <c r="AB294" s="246"/>
      <c r="AC294" s="246"/>
      <c r="AD294" s="246"/>
    </row>
    <row r="295" spans="1:30" ht="12" customHeight="1">
      <c r="A295" s="8">
        <v>294</v>
      </c>
      <c r="B295" s="18"/>
      <c r="C295" s="209">
        <v>22</v>
      </c>
      <c r="D295" s="210">
        <v>221299</v>
      </c>
      <c r="E295" s="10" t="str">
        <f>IF('入力画面(入力シートその２・役務)'!W41&lt;&gt;"",'入力画面(入力シートその２・役務)'!W41,"")</f>
        <v/>
      </c>
      <c r="F295" s="205"/>
      <c r="G295" s="205"/>
      <c r="H295" s="205"/>
      <c r="I295" s="205"/>
      <c r="J295" s="206"/>
      <c r="K295" s="206"/>
      <c r="L295" s="206"/>
      <c r="M295" s="206"/>
      <c r="N295" s="206"/>
      <c r="O295" s="206"/>
      <c r="P295" s="206"/>
      <c r="Q295" s="11"/>
      <c r="R295" s="14"/>
      <c r="S295" s="13"/>
      <c r="T295" s="14"/>
      <c r="U295" s="246"/>
      <c r="V295" s="287"/>
      <c r="W295" s="246"/>
      <c r="X295" s="246"/>
      <c r="Y295" s="246"/>
      <c r="Z295" s="246"/>
      <c r="AA295" s="246"/>
      <c r="AB295" s="246"/>
      <c r="AC295" s="246"/>
      <c r="AD295" s="246"/>
    </row>
    <row r="296" spans="1:30" ht="12" customHeight="1">
      <c r="A296" s="8">
        <v>295</v>
      </c>
      <c r="B296" s="18"/>
      <c r="C296" s="209">
        <v>22</v>
      </c>
      <c r="D296" s="210">
        <v>221401</v>
      </c>
      <c r="E296" s="10" t="str">
        <f>IF('入力画面(入力シートその２・役務)'!W42&lt;&gt;"",'入力画面(入力シートその２・役務)'!W42,"")</f>
        <v/>
      </c>
      <c r="F296" s="205"/>
      <c r="G296" s="205"/>
      <c r="H296" s="205"/>
      <c r="I296" s="205"/>
      <c r="J296" s="206"/>
      <c r="K296" s="206"/>
      <c r="L296" s="206"/>
      <c r="M296" s="206"/>
      <c r="N296" s="206"/>
      <c r="O296" s="206"/>
      <c r="P296" s="206"/>
      <c r="Q296" s="11"/>
      <c r="R296" s="14"/>
      <c r="S296" s="13"/>
      <c r="T296" s="14"/>
      <c r="U296" s="246"/>
      <c r="V296" s="287"/>
      <c r="W296" s="246"/>
      <c r="X296" s="246"/>
      <c r="Y296" s="246"/>
      <c r="Z296" s="246"/>
      <c r="AA296" s="246"/>
      <c r="AB296" s="246"/>
      <c r="AC296" s="246"/>
      <c r="AD296" s="246"/>
    </row>
    <row r="297" spans="1:30" ht="12" customHeight="1">
      <c r="A297" s="8">
        <v>296</v>
      </c>
      <c r="B297" s="18"/>
      <c r="C297" s="209">
        <v>22</v>
      </c>
      <c r="D297" s="210">
        <v>221402</v>
      </c>
      <c r="E297" s="10" t="str">
        <f>IF('入力画面(入力シートその２・役務)'!W43&lt;&gt;"",'入力画面(入力シートその２・役務)'!W43,"")</f>
        <v/>
      </c>
      <c r="F297" s="205"/>
      <c r="G297" s="205"/>
      <c r="H297" s="205"/>
      <c r="I297" s="205"/>
      <c r="J297" s="206"/>
      <c r="K297" s="206"/>
      <c r="L297" s="206"/>
      <c r="M297" s="206"/>
      <c r="N297" s="206"/>
      <c r="O297" s="206"/>
      <c r="P297" s="206"/>
      <c r="Q297" s="11"/>
      <c r="R297" s="14"/>
      <c r="S297" s="13"/>
      <c r="T297" s="14"/>
      <c r="U297" s="246"/>
      <c r="V297" s="287"/>
      <c r="W297" s="246"/>
      <c r="X297" s="246"/>
      <c r="Y297" s="246"/>
      <c r="Z297" s="246"/>
      <c r="AA297" s="246"/>
      <c r="AB297" s="246"/>
      <c r="AC297" s="246"/>
      <c r="AD297" s="246"/>
    </row>
    <row r="298" spans="1:30" ht="12" customHeight="1">
      <c r="A298" s="8">
        <v>297</v>
      </c>
      <c r="B298" s="18"/>
      <c r="C298" s="209">
        <v>22</v>
      </c>
      <c r="D298" s="210">
        <v>221403</v>
      </c>
      <c r="E298" s="10" t="str">
        <f>IF('入力画面(入力シートその２・役務)'!W44&lt;&gt;"",'入力画面(入力シートその２・役務)'!W44,"")</f>
        <v/>
      </c>
      <c r="F298" s="205"/>
      <c r="G298" s="205"/>
      <c r="H298" s="205"/>
      <c r="I298" s="205"/>
      <c r="J298" s="206"/>
      <c r="K298" s="206"/>
      <c r="L298" s="206"/>
      <c r="M298" s="206"/>
      <c r="N298" s="206"/>
      <c r="O298" s="206"/>
      <c r="P298" s="206"/>
      <c r="Q298" s="11"/>
      <c r="R298" s="14"/>
      <c r="S298" s="13"/>
      <c r="T298" s="14"/>
      <c r="U298" s="246"/>
      <c r="V298" s="287"/>
      <c r="W298" s="246"/>
      <c r="X298" s="246"/>
      <c r="Y298" s="246"/>
      <c r="Z298" s="246"/>
      <c r="AA298" s="246"/>
      <c r="AB298" s="246"/>
      <c r="AC298" s="246"/>
      <c r="AD298" s="246"/>
    </row>
    <row r="299" spans="1:30" ht="12" customHeight="1">
      <c r="A299" s="8">
        <v>298</v>
      </c>
      <c r="B299" s="18"/>
      <c r="C299" s="209">
        <v>22</v>
      </c>
      <c r="D299" s="210">
        <v>221501</v>
      </c>
      <c r="E299" s="10" t="str">
        <f>IF('入力画面(入力シートその２・役務)'!W45&lt;&gt;"",'入力画面(入力シートその２・役務)'!W45,"")</f>
        <v/>
      </c>
      <c r="F299" s="205"/>
      <c r="G299" s="205"/>
      <c r="H299" s="205"/>
      <c r="I299" s="205"/>
      <c r="J299" s="206"/>
      <c r="K299" s="206"/>
      <c r="L299" s="206"/>
      <c r="M299" s="206"/>
      <c r="N299" s="206"/>
      <c r="O299" s="206"/>
      <c r="P299" s="206"/>
      <c r="Q299" s="11"/>
      <c r="R299" s="14"/>
      <c r="S299" s="13"/>
      <c r="T299" s="14"/>
      <c r="U299" s="246"/>
      <c r="V299" s="287"/>
      <c r="W299" s="246"/>
      <c r="X299" s="246"/>
      <c r="Y299" s="246"/>
      <c r="Z299" s="246"/>
      <c r="AA299" s="246"/>
      <c r="AB299" s="246"/>
      <c r="AC299" s="246"/>
      <c r="AD299" s="246"/>
    </row>
    <row r="300" spans="1:30" ht="12" customHeight="1">
      <c r="A300" s="8">
        <v>299</v>
      </c>
      <c r="B300" s="18"/>
      <c r="C300" s="209">
        <v>22</v>
      </c>
      <c r="D300" s="210">
        <v>221502</v>
      </c>
      <c r="E300" s="10" t="str">
        <f>IF('入力画面(入力シートその２・役務)'!W46&lt;&gt;"",'入力画面(入力シートその２・役務)'!W46,"")</f>
        <v/>
      </c>
      <c r="F300" s="205"/>
      <c r="G300" s="205"/>
      <c r="H300" s="205"/>
      <c r="I300" s="205"/>
      <c r="J300" s="206"/>
      <c r="K300" s="206"/>
      <c r="L300" s="206"/>
      <c r="M300" s="206"/>
      <c r="N300" s="206"/>
      <c r="O300" s="206"/>
      <c r="P300" s="206"/>
      <c r="Q300" s="11"/>
      <c r="R300" s="14"/>
      <c r="S300" s="13"/>
      <c r="T300" s="14"/>
      <c r="U300" s="246"/>
      <c r="V300" s="287"/>
      <c r="W300" s="246"/>
      <c r="X300" s="246"/>
      <c r="Y300" s="246"/>
      <c r="Z300" s="246"/>
      <c r="AA300" s="246"/>
      <c r="AB300" s="246"/>
      <c r="AC300" s="246"/>
      <c r="AD300" s="246"/>
    </row>
    <row r="301" spans="1:30" ht="12" customHeight="1">
      <c r="A301" s="8">
        <v>300</v>
      </c>
      <c r="B301" s="18"/>
      <c r="C301" s="209">
        <v>22</v>
      </c>
      <c r="D301" s="210">
        <v>221503</v>
      </c>
      <c r="E301" s="10" t="str">
        <f>IF('入力画面(入力シートその２・役務)'!W47&lt;&gt;"",'入力画面(入力シートその２・役務)'!W47,"")</f>
        <v/>
      </c>
      <c r="F301" s="205"/>
      <c r="G301" s="205"/>
      <c r="H301" s="205"/>
      <c r="I301" s="205"/>
      <c r="J301" s="206"/>
      <c r="K301" s="206"/>
      <c r="L301" s="206"/>
      <c r="M301" s="206"/>
      <c r="N301" s="206"/>
      <c r="O301" s="206"/>
      <c r="P301" s="206"/>
      <c r="Q301" s="11"/>
      <c r="R301" s="14"/>
      <c r="S301" s="13"/>
      <c r="T301" s="14"/>
      <c r="U301" s="246"/>
      <c r="V301" s="287"/>
      <c r="W301" s="246"/>
      <c r="X301" s="246"/>
      <c r="Y301" s="246"/>
      <c r="Z301" s="246"/>
      <c r="AA301" s="246"/>
      <c r="AB301" s="246"/>
      <c r="AC301" s="246"/>
      <c r="AD301" s="246"/>
    </row>
    <row r="302" spans="1:30" ht="12" customHeight="1">
      <c r="A302" s="8">
        <v>301</v>
      </c>
      <c r="B302" s="18"/>
      <c r="C302" s="209">
        <v>22</v>
      </c>
      <c r="D302" s="210">
        <v>221504</v>
      </c>
      <c r="E302" s="10" t="str">
        <f>IF('入力画面(入力シートその２・役務)'!W48&lt;&gt;"",'入力画面(入力シートその２・役務)'!W48,"")</f>
        <v/>
      </c>
      <c r="F302" s="205"/>
      <c r="G302" s="205"/>
      <c r="H302" s="205"/>
      <c r="I302" s="205"/>
      <c r="J302" s="206"/>
      <c r="K302" s="206"/>
      <c r="L302" s="206"/>
      <c r="M302" s="206"/>
      <c r="N302" s="206"/>
      <c r="O302" s="206"/>
      <c r="P302" s="206"/>
      <c r="Q302" s="11"/>
      <c r="R302" s="14"/>
      <c r="S302" s="13"/>
      <c r="T302" s="14"/>
      <c r="U302" s="246"/>
      <c r="V302" s="287"/>
      <c r="W302" s="246"/>
      <c r="X302" s="246"/>
      <c r="Y302" s="246"/>
      <c r="Z302" s="246"/>
      <c r="AA302" s="246"/>
      <c r="AB302" s="246"/>
      <c r="AC302" s="246"/>
      <c r="AD302" s="246"/>
    </row>
    <row r="303" spans="1:30" ht="12" customHeight="1">
      <c r="A303" s="8">
        <v>302</v>
      </c>
      <c r="B303" s="18"/>
      <c r="C303" s="209">
        <v>22</v>
      </c>
      <c r="D303" s="210">
        <v>221505</v>
      </c>
      <c r="E303" s="10" t="str">
        <f>IF('入力画面(入力シートその２・役務)'!W49&lt;&gt;"",'入力画面(入力シートその２・役務)'!W49,"")</f>
        <v/>
      </c>
      <c r="F303" s="205"/>
      <c r="G303" s="205"/>
      <c r="H303" s="205"/>
      <c r="I303" s="205"/>
      <c r="J303" s="206"/>
      <c r="K303" s="206"/>
      <c r="L303" s="206"/>
      <c r="M303" s="206"/>
      <c r="N303" s="206"/>
      <c r="O303" s="206"/>
      <c r="P303" s="206"/>
      <c r="Q303" s="11"/>
      <c r="R303" s="14"/>
      <c r="S303" s="13"/>
      <c r="T303" s="14"/>
      <c r="U303" s="246"/>
      <c r="V303" s="287"/>
      <c r="W303" s="246"/>
      <c r="X303" s="246"/>
      <c r="Y303" s="246"/>
      <c r="Z303" s="246"/>
      <c r="AA303" s="246"/>
      <c r="AB303" s="246"/>
      <c r="AC303" s="246"/>
      <c r="AD303" s="246"/>
    </row>
    <row r="304" spans="1:30" ht="12" customHeight="1">
      <c r="A304" s="8">
        <v>303</v>
      </c>
      <c r="B304" s="18"/>
      <c r="C304" s="209">
        <v>22</v>
      </c>
      <c r="D304" s="210">
        <v>221506</v>
      </c>
      <c r="E304" s="10" t="str">
        <f>IF('入力画面(入力シートその２・役務)'!W50&lt;&gt;"",'入力画面(入力シートその２・役務)'!W50,"")</f>
        <v/>
      </c>
      <c r="F304" s="205"/>
      <c r="G304" s="205"/>
      <c r="H304" s="205"/>
      <c r="I304" s="205"/>
      <c r="J304" s="206"/>
      <c r="K304" s="206"/>
      <c r="L304" s="206"/>
      <c r="M304" s="206"/>
      <c r="N304" s="206"/>
      <c r="O304" s="206"/>
      <c r="P304" s="206"/>
      <c r="Q304" s="11"/>
      <c r="R304" s="14"/>
      <c r="S304" s="13"/>
      <c r="T304" s="14"/>
      <c r="U304" s="246"/>
      <c r="V304" s="287"/>
      <c r="W304" s="246"/>
      <c r="X304" s="246"/>
      <c r="Y304" s="246"/>
      <c r="Z304" s="246"/>
      <c r="AA304" s="246"/>
      <c r="AB304" s="246"/>
      <c r="AC304" s="246"/>
      <c r="AD304" s="246"/>
    </row>
    <row r="305" spans="1:30" ht="12" customHeight="1">
      <c r="A305" s="8">
        <v>304</v>
      </c>
      <c r="B305" s="18"/>
      <c r="C305" s="209">
        <v>22</v>
      </c>
      <c r="D305" s="210">
        <v>221507</v>
      </c>
      <c r="E305" s="10" t="str">
        <f>IF('入力画面(入力シートその２・役務)'!W51&lt;&gt;"",'入力画面(入力シートその２・役務)'!W51,"")</f>
        <v/>
      </c>
      <c r="F305" s="205"/>
      <c r="G305" s="205"/>
      <c r="H305" s="205"/>
      <c r="I305" s="205"/>
      <c r="J305" s="206"/>
      <c r="K305" s="206"/>
      <c r="L305" s="206"/>
      <c r="M305" s="206"/>
      <c r="N305" s="206"/>
      <c r="O305" s="206"/>
      <c r="P305" s="206"/>
      <c r="Q305" s="11"/>
      <c r="R305" s="14"/>
      <c r="S305" s="13"/>
      <c r="T305" s="14"/>
      <c r="U305" s="246"/>
      <c r="V305" s="287"/>
      <c r="W305" s="246"/>
      <c r="X305" s="246"/>
      <c r="Y305" s="246"/>
      <c r="Z305" s="246"/>
      <c r="AA305" s="246"/>
      <c r="AB305" s="246"/>
      <c r="AC305" s="246"/>
      <c r="AD305" s="246"/>
    </row>
    <row r="306" spans="1:30" ht="12" customHeight="1">
      <c r="A306" s="8">
        <v>305</v>
      </c>
      <c r="B306" s="18"/>
      <c r="C306" s="209">
        <v>22</v>
      </c>
      <c r="D306" s="210">
        <v>221508</v>
      </c>
      <c r="E306" s="10" t="str">
        <f>IF('入力画面(入力シートその２・役務)'!W52&lt;&gt;"",'入力画面(入力シートその２・役務)'!W52,"")</f>
        <v/>
      </c>
      <c r="F306" s="205"/>
      <c r="G306" s="205"/>
      <c r="H306" s="205"/>
      <c r="I306" s="205"/>
      <c r="J306" s="206"/>
      <c r="K306" s="206"/>
      <c r="L306" s="206"/>
      <c r="M306" s="206"/>
      <c r="N306" s="206"/>
      <c r="O306" s="206"/>
      <c r="P306" s="206"/>
      <c r="Q306" s="11"/>
      <c r="R306" s="14"/>
      <c r="S306" s="13"/>
      <c r="T306" s="14"/>
      <c r="U306" s="246"/>
      <c r="V306" s="287"/>
      <c r="W306" s="246"/>
      <c r="X306" s="246"/>
      <c r="Y306" s="246"/>
      <c r="Z306" s="246"/>
      <c r="AA306" s="246"/>
      <c r="AB306" s="246"/>
      <c r="AC306" s="246"/>
      <c r="AD306" s="246"/>
    </row>
    <row r="307" spans="1:30" ht="12" customHeight="1">
      <c r="A307" s="8">
        <v>306</v>
      </c>
      <c r="B307" s="18"/>
      <c r="C307" s="209">
        <v>22</v>
      </c>
      <c r="D307" s="210">
        <v>221509</v>
      </c>
      <c r="E307" s="10" t="str">
        <f>IF('入力画面(入力シートその２・役務)'!W53&lt;&gt;"",'入力画面(入力シートその２・役務)'!W53,"")</f>
        <v/>
      </c>
      <c r="F307" s="205"/>
      <c r="G307" s="205"/>
      <c r="H307" s="205"/>
      <c r="I307" s="205"/>
      <c r="J307" s="206"/>
      <c r="K307" s="206"/>
      <c r="L307" s="206"/>
      <c r="M307" s="206"/>
      <c r="N307" s="206"/>
      <c r="O307" s="206"/>
      <c r="P307" s="206"/>
      <c r="Q307" s="11"/>
      <c r="R307" s="14"/>
      <c r="S307" s="13"/>
      <c r="T307" s="14"/>
      <c r="U307" s="246"/>
      <c r="V307" s="287"/>
      <c r="W307" s="246"/>
      <c r="X307" s="246"/>
      <c r="Y307" s="246"/>
      <c r="Z307" s="246"/>
      <c r="AA307" s="246"/>
      <c r="AB307" s="246"/>
      <c r="AC307" s="246"/>
      <c r="AD307" s="246"/>
    </row>
    <row r="308" spans="1:30" ht="12" customHeight="1">
      <c r="A308" s="8">
        <v>307</v>
      </c>
      <c r="B308" s="18"/>
      <c r="C308" s="209">
        <v>22</v>
      </c>
      <c r="D308" s="210">
        <v>221510</v>
      </c>
      <c r="E308" s="10" t="str">
        <f>IF('入力画面(入力シートその２・役務)'!W54&lt;&gt;"",'入力画面(入力シートその２・役務)'!W54,"")</f>
        <v/>
      </c>
      <c r="F308" s="205"/>
      <c r="G308" s="205"/>
      <c r="H308" s="205"/>
      <c r="I308" s="205"/>
      <c r="J308" s="206"/>
      <c r="K308" s="206"/>
      <c r="L308" s="206"/>
      <c r="M308" s="206"/>
      <c r="N308" s="206"/>
      <c r="O308" s="206"/>
      <c r="P308" s="206"/>
      <c r="Q308" s="11"/>
      <c r="R308" s="14"/>
      <c r="S308" s="13"/>
      <c r="T308" s="14"/>
      <c r="U308" s="246"/>
      <c r="V308" s="287"/>
      <c r="W308" s="246"/>
      <c r="X308" s="246"/>
      <c r="Y308" s="246"/>
      <c r="Z308" s="246"/>
      <c r="AA308" s="246"/>
      <c r="AB308" s="246"/>
      <c r="AC308" s="246"/>
      <c r="AD308" s="246"/>
    </row>
    <row r="309" spans="1:30" ht="12" customHeight="1">
      <c r="A309" s="8">
        <v>308</v>
      </c>
      <c r="B309" s="18"/>
      <c r="C309" s="209">
        <v>22</v>
      </c>
      <c r="D309" s="210">
        <v>221511</v>
      </c>
      <c r="E309" s="10" t="str">
        <f>IF('入力画面(入力シートその２・役務)'!W55&lt;&gt;"",'入力画面(入力シートその２・役務)'!W55,"")</f>
        <v/>
      </c>
      <c r="F309" s="205"/>
      <c r="G309" s="205"/>
      <c r="H309" s="205"/>
      <c r="I309" s="205"/>
      <c r="J309" s="206"/>
      <c r="K309" s="206"/>
      <c r="L309" s="206"/>
      <c r="M309" s="206"/>
      <c r="N309" s="206"/>
      <c r="O309" s="206"/>
      <c r="P309" s="206"/>
      <c r="Q309" s="11"/>
      <c r="R309" s="14"/>
      <c r="S309" s="13"/>
      <c r="T309" s="14"/>
      <c r="U309" s="246"/>
      <c r="V309" s="287"/>
      <c r="W309" s="246"/>
      <c r="X309" s="246"/>
      <c r="Y309" s="246"/>
      <c r="Z309" s="246"/>
      <c r="AA309" s="246"/>
      <c r="AB309" s="246"/>
      <c r="AC309" s="246"/>
      <c r="AD309" s="246"/>
    </row>
    <row r="310" spans="1:30" ht="12" customHeight="1">
      <c r="A310" s="8">
        <v>309</v>
      </c>
      <c r="B310" s="18"/>
      <c r="C310" s="209">
        <v>22</v>
      </c>
      <c r="D310" s="210">
        <v>221512</v>
      </c>
      <c r="E310" s="10" t="str">
        <f>IF('入力画面(入力シートその２・役務)'!W56&lt;&gt;"",'入力画面(入力シートその２・役務)'!W56,"")</f>
        <v/>
      </c>
      <c r="F310" s="205"/>
      <c r="G310" s="205"/>
      <c r="H310" s="205"/>
      <c r="I310" s="205"/>
      <c r="J310" s="206"/>
      <c r="K310" s="206"/>
      <c r="L310" s="206"/>
      <c r="M310" s="206"/>
      <c r="N310" s="206"/>
      <c r="O310" s="206"/>
      <c r="P310" s="206"/>
      <c r="Q310" s="11"/>
      <c r="R310" s="14"/>
      <c r="S310" s="13"/>
      <c r="T310" s="14"/>
      <c r="U310" s="246"/>
      <c r="V310" s="287"/>
      <c r="W310" s="246"/>
      <c r="X310" s="246"/>
      <c r="Y310" s="246"/>
      <c r="Z310" s="246"/>
      <c r="AA310" s="246"/>
      <c r="AB310" s="246"/>
      <c r="AC310" s="246"/>
      <c r="AD310" s="246"/>
    </row>
    <row r="311" spans="1:30" ht="12" customHeight="1">
      <c r="A311" s="8">
        <v>310</v>
      </c>
      <c r="B311" s="18"/>
      <c r="C311" s="209">
        <v>22</v>
      </c>
      <c r="D311" s="210">
        <v>221513</v>
      </c>
      <c r="E311" s="10" t="str">
        <f>IF('入力画面(入力シートその２・役務)'!W57&lt;&gt;"",'入力画面(入力シートその２・役務)'!W57,"")</f>
        <v/>
      </c>
      <c r="F311" s="205"/>
      <c r="G311" s="205"/>
      <c r="H311" s="205"/>
      <c r="I311" s="205"/>
      <c r="J311" s="206"/>
      <c r="K311" s="206"/>
      <c r="L311" s="206"/>
      <c r="M311" s="206"/>
      <c r="N311" s="206"/>
      <c r="O311" s="206"/>
      <c r="P311" s="206"/>
      <c r="Q311" s="11"/>
      <c r="R311" s="14"/>
      <c r="S311" s="13"/>
      <c r="T311" s="14"/>
      <c r="U311" s="246"/>
      <c r="V311" s="287"/>
      <c r="W311" s="246"/>
      <c r="X311" s="246"/>
      <c r="Y311" s="246"/>
      <c r="Z311" s="246"/>
      <c r="AA311" s="246"/>
      <c r="AB311" s="246"/>
      <c r="AC311" s="246"/>
      <c r="AD311" s="246"/>
    </row>
    <row r="312" spans="1:30" ht="12" customHeight="1">
      <c r="A312" s="8">
        <v>311</v>
      </c>
      <c r="B312" s="18"/>
      <c r="C312" s="209">
        <v>22</v>
      </c>
      <c r="D312" s="210">
        <v>221514</v>
      </c>
      <c r="E312" s="10" t="str">
        <f>IF('入力画面(入力シートその２・役務)'!W58&lt;&gt;"",'入力画面(入力シートその２・役務)'!W58,"")</f>
        <v/>
      </c>
      <c r="F312" s="205"/>
      <c r="G312" s="205"/>
      <c r="H312" s="205"/>
      <c r="I312" s="205"/>
      <c r="J312" s="206"/>
      <c r="K312" s="206"/>
      <c r="L312" s="206"/>
      <c r="M312" s="206"/>
      <c r="N312" s="206"/>
      <c r="O312" s="206"/>
      <c r="P312" s="206"/>
      <c r="Q312" s="11"/>
      <c r="R312" s="14"/>
      <c r="S312" s="13"/>
      <c r="T312" s="14"/>
      <c r="U312" s="246"/>
      <c r="V312" s="287"/>
      <c r="W312" s="246"/>
      <c r="X312" s="246"/>
      <c r="Y312" s="246"/>
      <c r="Z312" s="246"/>
      <c r="AA312" s="246"/>
      <c r="AB312" s="246"/>
      <c r="AC312" s="246"/>
      <c r="AD312" s="246"/>
    </row>
    <row r="313" spans="1:30" ht="12" customHeight="1">
      <c r="A313" s="8">
        <v>312</v>
      </c>
      <c r="B313" s="18"/>
      <c r="C313" s="209">
        <v>22</v>
      </c>
      <c r="D313" s="210">
        <v>221515</v>
      </c>
      <c r="E313" s="10" t="str">
        <f>IF('入力画面(入力シートその２・役務)'!W59&lt;&gt;"",'入力画面(入力シートその２・役務)'!W59,"")</f>
        <v/>
      </c>
      <c r="F313" s="205"/>
      <c r="G313" s="205"/>
      <c r="H313" s="205"/>
      <c r="I313" s="205"/>
      <c r="J313" s="206"/>
      <c r="K313" s="206"/>
      <c r="L313" s="206"/>
      <c r="M313" s="206"/>
      <c r="N313" s="206"/>
      <c r="O313" s="206"/>
      <c r="P313" s="206"/>
      <c r="Q313" s="11"/>
      <c r="R313" s="14"/>
      <c r="S313" s="13"/>
      <c r="T313" s="14"/>
      <c r="U313" s="246"/>
      <c r="V313" s="287"/>
      <c r="W313" s="246"/>
      <c r="X313" s="246"/>
      <c r="Y313" s="246"/>
      <c r="Z313" s="246"/>
      <c r="AA313" s="246"/>
      <c r="AB313" s="246"/>
      <c r="AC313" s="246"/>
      <c r="AD313" s="246"/>
    </row>
    <row r="314" spans="1:30" ht="12" customHeight="1">
      <c r="A314" s="8">
        <v>313</v>
      </c>
      <c r="B314" s="18"/>
      <c r="C314" s="209">
        <v>22</v>
      </c>
      <c r="D314" s="210">
        <v>221516</v>
      </c>
      <c r="E314" s="10" t="str">
        <f>IF('入力画面(入力シートその２・役務)'!W60&lt;&gt;"",'入力画面(入力シートその２・役務)'!W60,"")</f>
        <v/>
      </c>
      <c r="F314" s="205"/>
      <c r="G314" s="205"/>
      <c r="H314" s="205"/>
      <c r="I314" s="205"/>
      <c r="J314" s="206"/>
      <c r="K314" s="206"/>
      <c r="L314" s="206"/>
      <c r="M314" s="206"/>
      <c r="N314" s="206"/>
      <c r="O314" s="206"/>
      <c r="P314" s="206"/>
      <c r="Q314" s="11"/>
      <c r="R314" s="14"/>
      <c r="S314" s="13"/>
      <c r="T314" s="14"/>
      <c r="U314" s="246"/>
      <c r="V314" s="287"/>
      <c r="W314" s="246"/>
      <c r="X314" s="246"/>
      <c r="Y314" s="246"/>
      <c r="Z314" s="246"/>
      <c r="AA314" s="246"/>
      <c r="AB314" s="246"/>
      <c r="AC314" s="246"/>
      <c r="AD314" s="246"/>
    </row>
    <row r="315" spans="1:30" ht="12" customHeight="1">
      <c r="A315" s="8">
        <v>314</v>
      </c>
      <c r="B315" s="18"/>
      <c r="C315" s="211">
        <v>22</v>
      </c>
      <c r="D315" s="212">
        <v>221699</v>
      </c>
      <c r="E315" s="15" t="str">
        <f>IF('入力画面(入力シートその２・役務)'!W61&lt;&gt;"",'入力画面(入力シートその２・役務)'!W61,"")</f>
        <v/>
      </c>
      <c r="F315" s="205"/>
      <c r="G315" s="205"/>
      <c r="H315" s="205"/>
      <c r="I315" s="205"/>
      <c r="J315" s="206"/>
      <c r="K315" s="206"/>
      <c r="L315" s="206"/>
      <c r="M315" s="206"/>
      <c r="N315" s="206"/>
      <c r="O315" s="206"/>
      <c r="P315" s="206"/>
      <c r="Q315" s="11"/>
      <c r="R315" s="14"/>
      <c r="S315" s="13"/>
      <c r="T315" s="14"/>
      <c r="U315" s="246"/>
      <c r="V315" s="287"/>
      <c r="W315" s="246"/>
      <c r="X315" s="246"/>
      <c r="Y315" s="246"/>
      <c r="Z315" s="246"/>
      <c r="AA315" s="246"/>
      <c r="AB315" s="246"/>
      <c r="AC315" s="246"/>
      <c r="AD315" s="246"/>
    </row>
    <row r="316" spans="1:30" ht="12" customHeight="1">
      <c r="A316" s="8">
        <v>315</v>
      </c>
      <c r="B316" s="18"/>
      <c r="C316" s="209">
        <v>22</v>
      </c>
      <c r="D316" s="339"/>
      <c r="E316" s="271" t="str">
        <f>IF('入力画面(入力シートその２・役務)'!N63&lt;&gt;"",'入力画面(入力シートその２・役務)'!N63,"")</f>
        <v/>
      </c>
      <c r="F316" s="205"/>
      <c r="G316" s="205"/>
      <c r="H316" s="205"/>
      <c r="I316" s="205"/>
      <c r="J316" s="206"/>
      <c r="K316" s="206"/>
      <c r="L316" s="206"/>
      <c r="M316" s="206"/>
      <c r="N316" s="206"/>
      <c r="O316" s="206"/>
      <c r="P316" s="206"/>
      <c r="Q316" s="11"/>
      <c r="R316" s="14"/>
      <c r="S316" s="13"/>
      <c r="T316" s="14"/>
      <c r="U316" s="246"/>
      <c r="V316" s="287"/>
      <c r="W316" s="246"/>
      <c r="X316" s="246"/>
      <c r="Y316" s="246"/>
      <c r="Z316" s="246"/>
      <c r="AA316" s="246"/>
      <c r="AB316" s="246"/>
      <c r="AC316" s="246"/>
      <c r="AD316" s="246"/>
    </row>
    <row r="317" spans="1:30" ht="12" customHeight="1">
      <c r="A317" s="8">
        <v>316</v>
      </c>
      <c r="B317" s="18"/>
      <c r="C317" s="209">
        <v>22</v>
      </c>
      <c r="D317" s="339"/>
      <c r="E317" s="271" t="str">
        <f>IF('入力画面(入力シートその２・役務)'!N65&lt;&gt;"",'入力画面(入力シートその２・役務)'!N65,"")</f>
        <v/>
      </c>
      <c r="F317" s="205"/>
      <c r="G317" s="205"/>
      <c r="H317" s="205"/>
      <c r="I317" s="205"/>
      <c r="J317" s="206"/>
      <c r="K317" s="206"/>
      <c r="L317" s="206"/>
      <c r="M317" s="206"/>
      <c r="N317" s="206"/>
      <c r="O317" s="206"/>
      <c r="P317" s="206"/>
      <c r="Q317" s="11"/>
      <c r="R317" s="14"/>
      <c r="S317" s="13"/>
      <c r="T317" s="14"/>
      <c r="U317" s="246"/>
      <c r="V317" s="287"/>
      <c r="W317" s="246"/>
      <c r="X317" s="246"/>
      <c r="Y317" s="246"/>
      <c r="Z317" s="246"/>
      <c r="AA317" s="246"/>
      <c r="AB317" s="246"/>
      <c r="AC317" s="246"/>
      <c r="AD317" s="246"/>
    </row>
    <row r="318" spans="1:30" ht="12" customHeight="1">
      <c r="A318" s="8">
        <v>317</v>
      </c>
      <c r="B318" s="18"/>
      <c r="C318" s="209">
        <v>22</v>
      </c>
      <c r="D318" s="339"/>
      <c r="E318" s="271" t="str">
        <f>IF('入力画面(入力シートその２・役務)'!N67&lt;&gt;"",'入力画面(入力シートその２・役務)'!N67,"")</f>
        <v/>
      </c>
      <c r="F318" s="205"/>
      <c r="G318" s="205"/>
      <c r="H318" s="205"/>
      <c r="I318" s="205"/>
      <c r="J318" s="206"/>
      <c r="K318" s="206"/>
      <c r="L318" s="206"/>
      <c r="M318" s="206"/>
      <c r="N318" s="206"/>
      <c r="O318" s="206"/>
      <c r="P318" s="206"/>
      <c r="Q318" s="11"/>
      <c r="R318" s="14"/>
      <c r="S318" s="13"/>
      <c r="T318" s="14"/>
      <c r="U318" s="246"/>
      <c r="V318" s="287"/>
      <c r="W318" s="246"/>
      <c r="X318" s="246"/>
      <c r="Y318" s="246"/>
      <c r="Z318" s="246"/>
      <c r="AA318" s="246"/>
      <c r="AB318" s="246"/>
      <c r="AC318" s="246"/>
      <c r="AD318" s="246"/>
    </row>
    <row r="319" spans="1:30" ht="12" customHeight="1">
      <c r="A319" s="8">
        <v>318</v>
      </c>
      <c r="B319" s="18"/>
      <c r="C319" s="209">
        <v>22</v>
      </c>
      <c r="D319" s="339"/>
      <c r="E319" s="271" t="str">
        <f>IF('入力画面(入力シートその２・役務)'!N69&lt;&gt;"",'入力画面(入力シートその２・役務)'!N69,"")</f>
        <v/>
      </c>
      <c r="F319" s="205"/>
      <c r="G319" s="205"/>
      <c r="H319" s="205"/>
      <c r="I319" s="205"/>
      <c r="J319" s="206"/>
      <c r="K319" s="206"/>
      <c r="L319" s="206"/>
      <c r="M319" s="206"/>
      <c r="N319" s="206"/>
      <c r="O319" s="206"/>
      <c r="P319" s="206"/>
      <c r="Q319" s="11"/>
      <c r="R319" s="14"/>
      <c r="S319" s="13"/>
      <c r="T319" s="14"/>
      <c r="U319" s="246"/>
      <c r="V319" s="287"/>
      <c r="W319" s="246"/>
      <c r="X319" s="246"/>
      <c r="Y319" s="246"/>
      <c r="Z319" s="246"/>
      <c r="AA319" s="246"/>
      <c r="AB319" s="246"/>
      <c r="AC319" s="246"/>
      <c r="AD319" s="246"/>
    </row>
    <row r="320" spans="1:30" ht="12" customHeight="1">
      <c r="A320" s="8">
        <v>319</v>
      </c>
      <c r="B320" s="18"/>
      <c r="C320" s="209">
        <v>22</v>
      </c>
      <c r="D320" s="339"/>
      <c r="E320" s="271" t="str">
        <f>IF('入力画面(入力シートその２・役務)'!N71&lt;&gt;"",'入力画面(入力シートその２・役務)'!N71,"")</f>
        <v/>
      </c>
      <c r="F320" s="205"/>
      <c r="G320" s="205"/>
      <c r="H320" s="205"/>
      <c r="I320" s="205"/>
      <c r="J320" s="205"/>
      <c r="K320" s="205"/>
      <c r="L320" s="205"/>
      <c r="M320" s="205"/>
      <c r="N320" s="205"/>
      <c r="O320" s="205"/>
      <c r="P320" s="205"/>
      <c r="Q320" s="11"/>
      <c r="R320" s="11"/>
      <c r="S320" s="11"/>
      <c r="T320" s="11"/>
      <c r="U320" s="246"/>
      <c r="V320" s="287"/>
      <c r="W320" s="246"/>
      <c r="X320" s="246"/>
      <c r="Y320" s="246"/>
      <c r="Z320" s="246"/>
      <c r="AA320" s="246"/>
      <c r="AB320" s="246"/>
      <c r="AC320" s="246"/>
      <c r="AD320" s="246"/>
    </row>
    <row r="321" spans="1:30" ht="12" customHeight="1">
      <c r="A321" s="8">
        <v>320</v>
      </c>
      <c r="B321" s="18"/>
      <c r="C321" s="209">
        <v>22</v>
      </c>
      <c r="D321" s="339"/>
      <c r="E321" s="271" t="str">
        <f>IF('入力画面(入力シートその２・役務)'!N73&lt;&gt;"",'入力画面(入力シートその２・役務)'!N73,"")</f>
        <v/>
      </c>
      <c r="F321" s="205"/>
      <c r="G321" s="205"/>
      <c r="H321" s="205"/>
      <c r="I321" s="205"/>
      <c r="J321" s="205"/>
      <c r="K321" s="205"/>
      <c r="L321" s="205"/>
      <c r="M321" s="205"/>
      <c r="N321" s="205"/>
      <c r="O321" s="205"/>
      <c r="P321" s="205"/>
      <c r="Q321" s="11"/>
      <c r="R321" s="11"/>
      <c r="S321" s="11"/>
      <c r="T321" s="11"/>
      <c r="U321" s="246"/>
      <c r="V321" s="287"/>
      <c r="W321" s="246"/>
      <c r="X321" s="246"/>
      <c r="Y321" s="246"/>
      <c r="Z321" s="246"/>
      <c r="AA321" s="246"/>
      <c r="AB321" s="246"/>
      <c r="AC321" s="246"/>
      <c r="AD321" s="246"/>
    </row>
    <row r="322" spans="1:30" ht="12" customHeight="1">
      <c r="A322" s="8">
        <v>321</v>
      </c>
      <c r="B322" s="18"/>
      <c r="C322" s="209">
        <v>22</v>
      </c>
      <c r="D322" s="339"/>
      <c r="E322" s="271" t="str">
        <f>IF('入力画面(入力シートその２・役務)'!N75&lt;&gt;"",'入力画面(入力シートその２・役務)'!N75,"")</f>
        <v/>
      </c>
      <c r="F322" s="205"/>
      <c r="G322" s="205"/>
      <c r="H322" s="205"/>
      <c r="I322" s="205"/>
      <c r="J322" s="205"/>
      <c r="K322" s="205"/>
      <c r="L322" s="205"/>
      <c r="M322" s="205"/>
      <c r="N322" s="205"/>
      <c r="O322" s="205"/>
      <c r="P322" s="205"/>
      <c r="Q322" s="11"/>
      <c r="R322" s="11"/>
      <c r="S322" s="11"/>
      <c r="T322" s="11"/>
      <c r="U322" s="246"/>
      <c r="V322" s="287"/>
      <c r="W322" s="246"/>
      <c r="X322" s="246"/>
      <c r="Y322" s="246"/>
      <c r="Z322" s="246"/>
      <c r="AA322" s="246"/>
      <c r="AB322" s="246"/>
      <c r="AC322" s="246"/>
      <c r="AD322" s="246"/>
    </row>
    <row r="323" spans="1:30" ht="12" customHeight="1">
      <c r="A323" s="8">
        <v>322</v>
      </c>
      <c r="B323" s="18"/>
      <c r="C323" s="209">
        <v>22</v>
      </c>
      <c r="D323" s="339"/>
      <c r="E323" s="271" t="str">
        <f>IF('入力画面(入力シートその２・役務)'!N77&lt;&gt;"",'入力画面(入力シートその２・役務)'!N77,"")</f>
        <v/>
      </c>
      <c r="F323" s="205"/>
      <c r="G323" s="205"/>
      <c r="H323" s="205"/>
      <c r="I323" s="205"/>
      <c r="J323" s="205"/>
      <c r="K323" s="205"/>
      <c r="L323" s="205"/>
      <c r="M323" s="205"/>
      <c r="N323" s="205"/>
      <c r="O323" s="205"/>
      <c r="P323" s="205"/>
      <c r="Q323" s="11"/>
      <c r="R323" s="11"/>
      <c r="S323" s="11"/>
      <c r="T323" s="11"/>
      <c r="U323" s="246"/>
      <c r="V323" s="287"/>
      <c r="W323" s="246"/>
      <c r="X323" s="246"/>
      <c r="Y323" s="246"/>
      <c r="Z323" s="246"/>
      <c r="AA323" s="246"/>
      <c r="AB323" s="246"/>
      <c r="AC323" s="246"/>
      <c r="AD323" s="246"/>
    </row>
    <row r="324" spans="1:30" ht="12" customHeight="1">
      <c r="A324" s="8">
        <v>323</v>
      </c>
      <c r="B324" s="18"/>
      <c r="C324" s="209">
        <v>22</v>
      </c>
      <c r="D324" s="339"/>
      <c r="E324" s="271" t="str">
        <f>IF('入力画面(入力シートその２・役務)'!N79&lt;&gt;"",'入力画面(入力シートその２・役務)'!N79,"")</f>
        <v/>
      </c>
      <c r="F324" s="205"/>
      <c r="G324" s="205"/>
      <c r="H324" s="205"/>
      <c r="I324" s="205"/>
      <c r="J324" s="205"/>
      <c r="K324" s="205"/>
      <c r="L324" s="205"/>
      <c r="M324" s="205"/>
      <c r="N324" s="205"/>
      <c r="O324" s="205"/>
      <c r="P324" s="205"/>
      <c r="Q324" s="11"/>
      <c r="R324" s="11"/>
      <c r="S324" s="11"/>
      <c r="T324" s="11"/>
      <c r="U324" s="246"/>
      <c r="V324" s="287"/>
      <c r="W324" s="246"/>
      <c r="X324" s="246"/>
      <c r="Y324" s="246"/>
      <c r="Z324" s="246"/>
      <c r="AA324" s="246"/>
      <c r="AB324" s="246"/>
      <c r="AC324" s="246"/>
      <c r="AD324" s="246"/>
    </row>
    <row r="325" spans="1:30" ht="12" customHeight="1">
      <c r="A325" s="8">
        <v>324</v>
      </c>
      <c r="B325" s="18"/>
      <c r="C325" s="209">
        <v>22</v>
      </c>
      <c r="D325" s="339"/>
      <c r="E325" s="271" t="str">
        <f>IF('入力画面(入力シートその２・役務)'!N81&lt;&gt;"",'入力画面(入力シートその２・役務)'!N81,"")</f>
        <v/>
      </c>
      <c r="F325" s="205"/>
      <c r="G325" s="205"/>
      <c r="H325" s="205"/>
      <c r="I325" s="205"/>
      <c r="J325" s="205"/>
      <c r="K325" s="205"/>
      <c r="L325" s="205"/>
      <c r="M325" s="205"/>
      <c r="N325" s="205"/>
      <c r="O325" s="205"/>
      <c r="P325" s="205"/>
      <c r="Q325" s="11"/>
      <c r="R325" s="11"/>
      <c r="S325" s="11"/>
      <c r="T325" s="11"/>
      <c r="U325" s="246"/>
      <c r="V325" s="287"/>
      <c r="W325" s="246"/>
      <c r="X325" s="246"/>
      <c r="Y325" s="246"/>
      <c r="Z325" s="246"/>
      <c r="AA325" s="246"/>
      <c r="AB325" s="246"/>
      <c r="AC325" s="246"/>
      <c r="AD325" s="246"/>
    </row>
    <row r="326" spans="1:30" ht="12" customHeight="1">
      <c r="A326" s="8">
        <v>325</v>
      </c>
      <c r="B326" s="18"/>
      <c r="C326" s="209">
        <v>22</v>
      </c>
      <c r="D326" s="339"/>
      <c r="E326" s="271" t="str">
        <f>IF('入力画面(入力シートその２・役務)'!N83&lt;&gt;"",'入力画面(入力シートその２・役務)'!N83,"")</f>
        <v/>
      </c>
      <c r="F326" s="205"/>
      <c r="G326" s="205"/>
      <c r="H326" s="205"/>
      <c r="I326" s="205"/>
      <c r="J326" s="205"/>
      <c r="K326" s="205"/>
      <c r="L326" s="205"/>
      <c r="M326" s="205"/>
      <c r="N326" s="205"/>
      <c r="O326" s="205"/>
      <c r="P326" s="205"/>
      <c r="Q326" s="11"/>
      <c r="R326" s="11"/>
      <c r="S326" s="11"/>
      <c r="T326" s="11"/>
      <c r="U326" s="246"/>
      <c r="V326" s="287"/>
      <c r="W326" s="246"/>
      <c r="X326" s="246"/>
      <c r="Y326" s="246"/>
      <c r="Z326" s="246"/>
      <c r="AA326" s="246"/>
      <c r="AB326" s="246"/>
      <c r="AC326" s="246"/>
      <c r="AD326" s="246"/>
    </row>
    <row r="327" spans="1:30" ht="12" customHeight="1">
      <c r="A327" s="8">
        <v>326</v>
      </c>
      <c r="B327" s="18"/>
      <c r="C327" s="209">
        <v>22</v>
      </c>
      <c r="D327" s="339"/>
      <c r="E327" s="271" t="str">
        <f>IF('入力画面(入力シートその２・役務)'!N85&lt;&gt;"",'入力画面(入力シートその２・役務)'!N85,"")</f>
        <v/>
      </c>
      <c r="F327" s="205"/>
      <c r="G327" s="205"/>
      <c r="H327" s="205"/>
      <c r="I327" s="205"/>
      <c r="J327" s="205"/>
      <c r="K327" s="205"/>
      <c r="L327" s="205"/>
      <c r="M327" s="205"/>
      <c r="N327" s="205"/>
      <c r="O327" s="205"/>
      <c r="P327" s="205"/>
      <c r="Q327" s="11"/>
      <c r="R327" s="11"/>
      <c r="S327" s="11"/>
      <c r="T327" s="11"/>
      <c r="U327" s="246"/>
      <c r="V327" s="287"/>
      <c r="W327" s="246"/>
      <c r="X327" s="246"/>
      <c r="Y327" s="246"/>
      <c r="Z327" s="246"/>
      <c r="AA327" s="246"/>
      <c r="AB327" s="246"/>
      <c r="AC327" s="246"/>
      <c r="AD327" s="246"/>
    </row>
    <row r="328" spans="1:30" ht="12" customHeight="1">
      <c r="C328" s="209">
        <v>22</v>
      </c>
      <c r="D328" s="339"/>
      <c r="E328" s="271" t="str">
        <f>IF('入力画面(入力シートその２・役務)'!N87&lt;&gt;"",'入力画面(入力シートその２・役務)'!N87,"")</f>
        <v/>
      </c>
      <c r="F328" s="202" t="s">
        <v>279</v>
      </c>
      <c r="G328" s="202" t="s">
        <v>280</v>
      </c>
      <c r="H328" s="202" t="s">
        <v>281</v>
      </c>
      <c r="I328" s="202" t="s">
        <v>287</v>
      </c>
      <c r="J328" s="203" t="s">
        <v>93</v>
      </c>
      <c r="K328" s="203" t="s">
        <v>94</v>
      </c>
      <c r="L328" s="204" t="s">
        <v>95</v>
      </c>
      <c r="M328" s="203" t="s">
        <v>96</v>
      </c>
      <c r="N328" s="203" t="s">
        <v>97</v>
      </c>
      <c r="O328" s="204" t="s">
        <v>98</v>
      </c>
      <c r="P328" s="203" t="s">
        <v>288</v>
      </c>
      <c r="Q328" s="237" t="s">
        <v>536</v>
      </c>
      <c r="R328" s="237" t="s">
        <v>537</v>
      </c>
      <c r="S328" s="237" t="s">
        <v>538</v>
      </c>
      <c r="T328" s="237" t="s">
        <v>539</v>
      </c>
      <c r="U328" s="291" t="s">
        <v>151</v>
      </c>
      <c r="V328" s="289" t="s">
        <v>1233</v>
      </c>
      <c r="W328" s="237" t="s">
        <v>351</v>
      </c>
      <c r="X328" s="237" t="s">
        <v>1235</v>
      </c>
      <c r="Y328" s="237" t="s">
        <v>1234</v>
      </c>
      <c r="Z328" s="237" t="s">
        <v>1236</v>
      </c>
      <c r="AA328" s="237" t="s">
        <v>1237</v>
      </c>
      <c r="AB328" s="237" t="s">
        <v>1247</v>
      </c>
      <c r="AC328" s="237" t="s">
        <v>1248</v>
      </c>
      <c r="AD328" s="237" t="s">
        <v>1246</v>
      </c>
    </row>
    <row r="329" spans="1:30" ht="12" customHeight="1">
      <c r="C329" s="19" t="s">
        <v>263</v>
      </c>
      <c r="D329" s="19" t="s">
        <v>264</v>
      </c>
      <c r="E329" s="19" t="s">
        <v>289</v>
      </c>
    </row>
  </sheetData>
  <phoneticPr fontId="4"/>
  <pageMargins left="0.2" right="0.19" top="0.2" bottom="0.19" header="0.2" footer="0.19"/>
  <pageSetup paperSize="9" orientation="portrait" verticalDpi="12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B1:EK77"/>
  <sheetViews>
    <sheetView zoomScaleNormal="100" zoomScaleSheetLayoutView="100" workbookViewId="0"/>
  </sheetViews>
  <sheetFormatPr defaultColWidth="7" defaultRowHeight="11.25"/>
  <cols>
    <col min="1" max="1" width="0.75" style="297" customWidth="1"/>
    <col min="2" max="29" width="0.625" style="297" customWidth="1"/>
    <col min="30" max="141" width="0.625" style="263" customWidth="1"/>
    <col min="142" max="16384" width="7" style="297"/>
  </cols>
  <sheetData>
    <row r="1" spans="2:141" ht="11.25" customHeight="1" thickBot="1"/>
    <row r="2" spans="2:141" s="300" customFormat="1" ht="15" customHeight="1" thickBot="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2"/>
      <c r="BV2" s="302"/>
      <c r="BW2" s="302"/>
      <c r="BX2" s="302"/>
      <c r="BY2" s="302"/>
      <c r="BZ2" s="302"/>
      <c r="CA2" s="302"/>
      <c r="CB2" s="302"/>
      <c r="CC2" s="302"/>
      <c r="CD2" s="302"/>
      <c r="CG2" s="303"/>
      <c r="CH2" s="303"/>
      <c r="CI2" s="303"/>
      <c r="CJ2" s="303"/>
      <c r="CK2" s="303"/>
      <c r="CL2" s="301"/>
      <c r="CM2" s="301"/>
      <c r="CN2" s="301"/>
      <c r="CO2" s="745" t="s">
        <v>948</v>
      </c>
      <c r="CP2" s="746"/>
      <c r="CQ2" s="746"/>
      <c r="CR2" s="746"/>
      <c r="CS2" s="746"/>
      <c r="CT2" s="746"/>
      <c r="CU2" s="746"/>
      <c r="CV2" s="746"/>
      <c r="CW2" s="746"/>
      <c r="CX2" s="746"/>
      <c r="CY2" s="746"/>
      <c r="CZ2" s="746"/>
      <c r="DA2" s="746"/>
      <c r="DB2" s="746"/>
      <c r="DC2" s="746"/>
      <c r="DD2" s="746"/>
      <c r="DE2" s="746"/>
      <c r="DF2" s="746"/>
      <c r="DG2" s="746"/>
      <c r="DH2" s="746"/>
      <c r="DI2" s="746"/>
      <c r="DJ2" s="751"/>
      <c r="DK2" s="751"/>
      <c r="DL2" s="751"/>
      <c r="DM2" s="751"/>
      <c r="DN2" s="751"/>
      <c r="DO2" s="751"/>
      <c r="DP2" s="751"/>
      <c r="DQ2" s="751"/>
      <c r="DR2" s="751"/>
      <c r="DS2" s="751"/>
      <c r="DT2" s="751"/>
      <c r="DU2" s="751"/>
      <c r="DV2" s="751"/>
      <c r="DW2" s="751"/>
      <c r="DX2" s="751"/>
      <c r="DY2" s="751"/>
      <c r="DZ2" s="751"/>
      <c r="EA2" s="751"/>
      <c r="EB2" s="751"/>
      <c r="EC2" s="751"/>
      <c r="ED2" s="751"/>
      <c r="EE2" s="751"/>
      <c r="EF2" s="751"/>
      <c r="EG2" s="751"/>
      <c r="EH2" s="751"/>
      <c r="EI2" s="751"/>
      <c r="EJ2" s="751"/>
      <c r="EK2" s="751"/>
    </row>
    <row r="3" spans="2:141" ht="7.5" customHeight="1"/>
    <row r="4" spans="2:141" ht="15" customHeight="1">
      <c r="B4" s="752" t="s">
        <v>949</v>
      </c>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c r="AK4" s="752"/>
      <c r="AL4" s="752"/>
      <c r="AM4" s="752"/>
      <c r="AN4" s="752"/>
      <c r="AO4" s="752"/>
      <c r="AP4" s="752"/>
      <c r="AQ4" s="752"/>
      <c r="AR4" s="752"/>
      <c r="AS4" s="752"/>
      <c r="AT4" s="752"/>
      <c r="AU4" s="752"/>
      <c r="AV4" s="752"/>
      <c r="AW4" s="752"/>
      <c r="AX4" s="752"/>
      <c r="AY4" s="752"/>
      <c r="AZ4" s="752"/>
      <c r="BA4" s="752"/>
      <c r="BB4" s="752"/>
      <c r="BC4" s="752"/>
      <c r="BD4" s="752"/>
      <c r="BE4" s="752"/>
      <c r="BF4" s="752"/>
      <c r="BG4" s="752"/>
      <c r="BH4" s="752"/>
      <c r="BI4" s="752"/>
      <c r="BJ4" s="752"/>
      <c r="BK4" s="752"/>
      <c r="BL4" s="752"/>
      <c r="BM4" s="752"/>
      <c r="BN4" s="752"/>
      <c r="BO4" s="752"/>
      <c r="BP4" s="752"/>
      <c r="BQ4" s="752"/>
      <c r="BR4" s="752"/>
      <c r="BS4" s="752"/>
      <c r="BT4" s="752"/>
      <c r="BU4" s="752"/>
      <c r="BV4" s="752"/>
      <c r="BW4" s="752"/>
      <c r="BX4" s="752"/>
      <c r="BY4" s="752"/>
      <c r="BZ4" s="752"/>
      <c r="CA4" s="752"/>
      <c r="CB4" s="752"/>
      <c r="CC4" s="752"/>
      <c r="CD4" s="752"/>
      <c r="CE4" s="752"/>
      <c r="CF4" s="752"/>
      <c r="CG4" s="752"/>
      <c r="CH4" s="752"/>
      <c r="CI4" s="752"/>
      <c r="CJ4" s="752"/>
      <c r="CK4" s="752"/>
      <c r="CL4" s="752"/>
      <c r="CM4" s="752"/>
      <c r="CN4" s="752"/>
      <c r="CO4" s="752"/>
      <c r="CP4" s="752"/>
      <c r="CQ4" s="752"/>
      <c r="CR4" s="752"/>
      <c r="CS4" s="752"/>
      <c r="CT4" s="752"/>
      <c r="CU4" s="752"/>
      <c r="CV4" s="752"/>
      <c r="CW4" s="752"/>
      <c r="CX4" s="752"/>
      <c r="CY4" s="752"/>
      <c r="CZ4" s="752"/>
      <c r="DA4" s="752"/>
      <c r="DB4" s="752"/>
      <c r="DC4" s="752"/>
      <c r="DD4" s="752"/>
      <c r="DE4" s="752"/>
      <c r="DF4" s="752"/>
      <c r="DG4" s="752"/>
      <c r="DH4" s="752"/>
      <c r="DI4" s="752"/>
      <c r="DJ4" s="752"/>
      <c r="DK4" s="752"/>
      <c r="DL4" s="752"/>
      <c r="DM4" s="752"/>
      <c r="DN4" s="752"/>
      <c r="DO4" s="752"/>
      <c r="DP4" s="752"/>
      <c r="DQ4" s="752"/>
      <c r="DR4" s="752"/>
      <c r="DS4" s="752"/>
      <c r="DT4" s="752"/>
      <c r="DU4" s="752"/>
      <c r="DV4" s="752"/>
      <c r="DW4" s="752"/>
      <c r="DX4" s="752"/>
      <c r="DY4" s="752"/>
      <c r="DZ4" s="752"/>
      <c r="EA4" s="752"/>
      <c r="EB4" s="752"/>
      <c r="EC4" s="752"/>
      <c r="ED4" s="752"/>
      <c r="EE4" s="752"/>
      <c r="EF4" s="752"/>
      <c r="EG4" s="752"/>
      <c r="EH4" s="752"/>
      <c r="EI4" s="752"/>
      <c r="EJ4" s="752"/>
      <c r="EK4" s="752"/>
    </row>
    <row r="5" spans="2:141" ht="15" customHeight="1">
      <c r="B5" s="752"/>
      <c r="C5" s="752"/>
      <c r="D5" s="752"/>
      <c r="E5" s="752"/>
      <c r="F5" s="752"/>
      <c r="G5" s="752"/>
      <c r="H5" s="752"/>
      <c r="I5" s="752"/>
      <c r="J5" s="752"/>
      <c r="K5" s="752"/>
      <c r="L5" s="752"/>
      <c r="M5" s="752"/>
      <c r="N5" s="752"/>
      <c r="O5" s="752"/>
      <c r="P5" s="752"/>
      <c r="Q5" s="752"/>
      <c r="R5" s="752"/>
      <c r="S5" s="752"/>
      <c r="T5" s="752"/>
      <c r="U5" s="752"/>
      <c r="V5" s="752"/>
      <c r="W5" s="752"/>
      <c r="X5" s="752"/>
      <c r="Y5" s="752"/>
      <c r="Z5" s="752"/>
      <c r="AA5" s="752"/>
      <c r="AB5" s="752"/>
      <c r="AC5" s="752"/>
      <c r="AD5" s="752"/>
      <c r="AE5" s="752"/>
      <c r="AF5" s="752"/>
      <c r="AG5" s="752"/>
      <c r="AH5" s="752"/>
      <c r="AI5" s="752"/>
      <c r="AJ5" s="752"/>
      <c r="AK5" s="752"/>
      <c r="AL5" s="752"/>
      <c r="AM5" s="752"/>
      <c r="AN5" s="752"/>
      <c r="AO5" s="752"/>
      <c r="AP5" s="752"/>
      <c r="AQ5" s="752"/>
      <c r="AR5" s="752"/>
      <c r="AS5" s="752"/>
      <c r="AT5" s="752"/>
      <c r="AU5" s="752"/>
      <c r="AV5" s="752"/>
      <c r="AW5" s="752"/>
      <c r="AX5" s="752"/>
      <c r="AY5" s="752"/>
      <c r="AZ5" s="752"/>
      <c r="BA5" s="752"/>
      <c r="BB5" s="752"/>
      <c r="BC5" s="752"/>
      <c r="BD5" s="752"/>
      <c r="BE5" s="752"/>
      <c r="BF5" s="752"/>
      <c r="BG5" s="752"/>
      <c r="BH5" s="752"/>
      <c r="BI5" s="752"/>
      <c r="BJ5" s="752"/>
      <c r="BK5" s="752"/>
      <c r="BL5" s="752"/>
      <c r="BM5" s="752"/>
      <c r="BN5" s="752"/>
      <c r="BO5" s="752"/>
      <c r="BP5" s="752"/>
      <c r="BQ5" s="752"/>
      <c r="BR5" s="752"/>
      <c r="BS5" s="752"/>
      <c r="BT5" s="752"/>
      <c r="BU5" s="752"/>
      <c r="BV5" s="752"/>
      <c r="BW5" s="752"/>
      <c r="BX5" s="752"/>
      <c r="BY5" s="752"/>
      <c r="BZ5" s="752"/>
      <c r="CA5" s="752"/>
      <c r="CB5" s="752"/>
      <c r="CC5" s="752"/>
      <c r="CD5" s="752"/>
      <c r="CE5" s="752"/>
      <c r="CF5" s="752"/>
      <c r="CG5" s="752"/>
      <c r="CH5" s="752"/>
      <c r="CI5" s="752"/>
      <c r="CJ5" s="752"/>
      <c r="CK5" s="752"/>
      <c r="CL5" s="752"/>
      <c r="CM5" s="752"/>
      <c r="CN5" s="752"/>
      <c r="CO5" s="752"/>
      <c r="CP5" s="752"/>
      <c r="CQ5" s="752"/>
      <c r="CR5" s="752"/>
      <c r="CS5" s="752"/>
      <c r="CT5" s="752"/>
      <c r="CU5" s="752"/>
      <c r="CV5" s="752"/>
      <c r="CW5" s="752"/>
      <c r="CX5" s="752"/>
      <c r="CY5" s="752"/>
      <c r="CZ5" s="752"/>
      <c r="DA5" s="752"/>
      <c r="DB5" s="752"/>
      <c r="DC5" s="752"/>
      <c r="DD5" s="752"/>
      <c r="DE5" s="752"/>
      <c r="DF5" s="752"/>
      <c r="DG5" s="752"/>
      <c r="DH5" s="752"/>
      <c r="DI5" s="752"/>
      <c r="DJ5" s="752"/>
      <c r="DK5" s="752"/>
      <c r="DL5" s="752"/>
      <c r="DM5" s="752"/>
      <c r="DN5" s="752"/>
      <c r="DO5" s="752"/>
      <c r="DP5" s="752"/>
      <c r="DQ5" s="752"/>
      <c r="DR5" s="752"/>
      <c r="DS5" s="752"/>
      <c r="DT5" s="752"/>
      <c r="DU5" s="752"/>
      <c r="DV5" s="752"/>
      <c r="DW5" s="752"/>
      <c r="DX5" s="752"/>
      <c r="DY5" s="752"/>
      <c r="DZ5" s="752"/>
      <c r="EA5" s="752"/>
      <c r="EB5" s="752"/>
      <c r="EC5" s="752"/>
      <c r="ED5" s="752"/>
      <c r="EE5" s="752"/>
      <c r="EF5" s="752"/>
      <c r="EG5" s="752"/>
      <c r="EH5" s="752"/>
      <c r="EI5" s="752"/>
      <c r="EJ5" s="752"/>
      <c r="EK5" s="752"/>
    </row>
    <row r="6" spans="2:141" ht="15" customHeight="1">
      <c r="E6" s="304"/>
      <c r="F6" s="304"/>
      <c r="G6" s="304"/>
      <c r="H6" s="755" t="s">
        <v>1629</v>
      </c>
      <c r="I6" s="755"/>
      <c r="J6" s="755"/>
      <c r="K6" s="755"/>
      <c r="L6" s="755"/>
      <c r="M6" s="755"/>
      <c r="N6" s="755"/>
      <c r="O6" s="755"/>
      <c r="P6" s="755"/>
      <c r="Q6" s="755"/>
      <c r="R6" s="755"/>
      <c r="S6" s="755"/>
      <c r="T6" s="755"/>
      <c r="U6" s="755"/>
      <c r="V6" s="755"/>
      <c r="W6" s="755"/>
      <c r="X6" s="755"/>
      <c r="Y6" s="755"/>
      <c r="Z6" s="755"/>
      <c r="AA6" s="755"/>
      <c r="AB6" s="755"/>
      <c r="AC6" s="755"/>
      <c r="AD6" s="755"/>
      <c r="AE6" s="755"/>
      <c r="AF6" s="755"/>
      <c r="AG6" s="755"/>
      <c r="AH6" s="755"/>
      <c r="AI6" s="755"/>
      <c r="AJ6" s="755"/>
      <c r="AK6" s="755"/>
      <c r="AL6" s="755"/>
      <c r="AM6" s="755"/>
      <c r="AN6" s="755"/>
      <c r="AO6" s="755"/>
      <c r="AP6" s="755"/>
      <c r="AQ6" s="755"/>
      <c r="AR6" s="755"/>
      <c r="AS6" s="755"/>
      <c r="AT6" s="755"/>
      <c r="AU6" s="755"/>
      <c r="AV6" s="755"/>
      <c r="AW6" s="755"/>
      <c r="AX6" s="755"/>
      <c r="AY6" s="755"/>
      <c r="AZ6" s="755"/>
      <c r="BA6" s="755"/>
      <c r="BB6" s="755"/>
      <c r="BC6" s="755"/>
      <c r="BD6" s="755"/>
      <c r="BE6" s="755"/>
      <c r="BF6" s="755"/>
      <c r="BG6" s="755"/>
      <c r="BH6" s="755"/>
      <c r="BI6" s="755"/>
      <c r="BJ6" s="755"/>
      <c r="BK6" s="755"/>
      <c r="BL6" s="755"/>
      <c r="BM6" s="755"/>
      <c r="BN6" s="755"/>
      <c r="BO6" s="755"/>
      <c r="BP6" s="755"/>
      <c r="BQ6" s="755"/>
      <c r="BR6" s="755"/>
      <c r="BS6" s="755"/>
      <c r="BT6" s="755"/>
      <c r="BU6" s="755"/>
      <c r="BV6" s="755"/>
      <c r="BW6" s="755"/>
      <c r="BX6" s="755"/>
      <c r="BY6" s="755"/>
      <c r="BZ6" s="755"/>
      <c r="CA6" s="755"/>
      <c r="CB6" s="755"/>
      <c r="CC6" s="755"/>
      <c r="CD6" s="755"/>
      <c r="CE6" s="755"/>
      <c r="CF6" s="755"/>
      <c r="CG6" s="755"/>
      <c r="CH6" s="755"/>
      <c r="CI6" s="755"/>
      <c r="CJ6" s="755"/>
      <c r="CK6" s="755"/>
      <c r="CL6" s="755"/>
      <c r="CM6" s="755"/>
      <c r="CN6" s="755"/>
      <c r="CO6" s="755"/>
      <c r="CP6" s="755"/>
      <c r="CQ6" s="755"/>
      <c r="CR6" s="755"/>
      <c r="CS6" s="755"/>
      <c r="CT6" s="755"/>
      <c r="CU6" s="755"/>
      <c r="CV6" s="755"/>
      <c r="CW6" s="755"/>
      <c r="CX6" s="755"/>
      <c r="CY6" s="755"/>
      <c r="CZ6" s="755"/>
      <c r="DA6" s="755"/>
      <c r="DB6" s="755"/>
      <c r="DC6" s="755"/>
      <c r="DD6" s="755"/>
      <c r="DE6" s="755"/>
      <c r="DF6" s="755"/>
      <c r="DG6" s="755"/>
      <c r="DH6" s="755"/>
      <c r="DI6" s="755"/>
      <c r="DJ6" s="755"/>
      <c r="DK6" s="755"/>
      <c r="DL6" s="755"/>
      <c r="DM6" s="755"/>
      <c r="DN6" s="755"/>
      <c r="DO6" s="755"/>
      <c r="DP6" s="755"/>
      <c r="DQ6" s="755"/>
      <c r="DR6" s="755"/>
      <c r="DS6" s="755"/>
      <c r="DT6" s="755"/>
      <c r="DU6" s="755"/>
      <c r="DV6" s="755"/>
      <c r="DW6" s="755"/>
      <c r="DX6" s="755"/>
      <c r="DY6" s="755"/>
      <c r="DZ6" s="755"/>
      <c r="EA6" s="755"/>
      <c r="EB6" s="755"/>
      <c r="EC6" s="755"/>
      <c r="ED6" s="755"/>
      <c r="EE6" s="755"/>
      <c r="EF6" s="755"/>
      <c r="EG6" s="755"/>
      <c r="EH6" s="755"/>
      <c r="EI6" s="306"/>
    </row>
    <row r="7" spans="2:141" ht="15" customHeight="1">
      <c r="E7" s="304"/>
      <c r="F7" s="304"/>
      <c r="G7" s="304"/>
      <c r="H7" s="755"/>
      <c r="I7" s="755"/>
      <c r="J7" s="755"/>
      <c r="K7" s="755"/>
      <c r="L7" s="755"/>
      <c r="M7" s="755"/>
      <c r="N7" s="755"/>
      <c r="O7" s="755"/>
      <c r="P7" s="755"/>
      <c r="Q7" s="755"/>
      <c r="R7" s="755"/>
      <c r="S7" s="755"/>
      <c r="T7" s="755"/>
      <c r="U7" s="755"/>
      <c r="V7" s="755"/>
      <c r="W7" s="755"/>
      <c r="X7" s="755"/>
      <c r="Y7" s="755"/>
      <c r="Z7" s="755"/>
      <c r="AA7" s="755"/>
      <c r="AB7" s="755"/>
      <c r="AC7" s="755"/>
      <c r="AD7" s="755"/>
      <c r="AE7" s="755"/>
      <c r="AF7" s="755"/>
      <c r="AG7" s="755"/>
      <c r="AH7" s="755"/>
      <c r="AI7" s="755"/>
      <c r="AJ7" s="755"/>
      <c r="AK7" s="755"/>
      <c r="AL7" s="755"/>
      <c r="AM7" s="755"/>
      <c r="AN7" s="755"/>
      <c r="AO7" s="755"/>
      <c r="AP7" s="755"/>
      <c r="AQ7" s="755"/>
      <c r="AR7" s="755"/>
      <c r="AS7" s="755"/>
      <c r="AT7" s="755"/>
      <c r="AU7" s="755"/>
      <c r="AV7" s="755"/>
      <c r="AW7" s="755"/>
      <c r="AX7" s="755"/>
      <c r="AY7" s="755"/>
      <c r="AZ7" s="755"/>
      <c r="BA7" s="755"/>
      <c r="BB7" s="755"/>
      <c r="BC7" s="755"/>
      <c r="BD7" s="755"/>
      <c r="BE7" s="755"/>
      <c r="BF7" s="755"/>
      <c r="BG7" s="755"/>
      <c r="BH7" s="755"/>
      <c r="BI7" s="755"/>
      <c r="BJ7" s="755"/>
      <c r="BK7" s="755"/>
      <c r="BL7" s="755"/>
      <c r="BM7" s="755"/>
      <c r="BN7" s="755"/>
      <c r="BO7" s="755"/>
      <c r="BP7" s="755"/>
      <c r="BQ7" s="755"/>
      <c r="BR7" s="755"/>
      <c r="BS7" s="755"/>
      <c r="BT7" s="755"/>
      <c r="BU7" s="755"/>
      <c r="BV7" s="755"/>
      <c r="BW7" s="755"/>
      <c r="BX7" s="755"/>
      <c r="BY7" s="755"/>
      <c r="BZ7" s="755"/>
      <c r="CA7" s="755"/>
      <c r="CB7" s="755"/>
      <c r="CC7" s="755"/>
      <c r="CD7" s="755"/>
      <c r="CE7" s="755"/>
      <c r="CF7" s="755"/>
      <c r="CG7" s="755"/>
      <c r="CH7" s="755"/>
      <c r="CI7" s="755"/>
      <c r="CJ7" s="755"/>
      <c r="CK7" s="755"/>
      <c r="CL7" s="755"/>
      <c r="CM7" s="755"/>
      <c r="CN7" s="755"/>
      <c r="CO7" s="755"/>
      <c r="CP7" s="755"/>
      <c r="CQ7" s="755"/>
      <c r="CR7" s="755"/>
      <c r="CS7" s="755"/>
      <c r="CT7" s="755"/>
      <c r="CU7" s="755"/>
      <c r="CV7" s="755"/>
      <c r="CW7" s="755"/>
      <c r="CX7" s="755"/>
      <c r="CY7" s="755"/>
      <c r="CZ7" s="755"/>
      <c r="DA7" s="755"/>
      <c r="DB7" s="755"/>
      <c r="DC7" s="755"/>
      <c r="DD7" s="755"/>
      <c r="DE7" s="755"/>
      <c r="DF7" s="755"/>
      <c r="DG7" s="755"/>
      <c r="DH7" s="755"/>
      <c r="DI7" s="755"/>
      <c r="DJ7" s="755"/>
      <c r="DK7" s="755"/>
      <c r="DL7" s="755"/>
      <c r="DM7" s="755"/>
      <c r="DN7" s="755"/>
      <c r="DO7" s="755"/>
      <c r="DP7" s="755"/>
      <c r="DQ7" s="755"/>
      <c r="DR7" s="755"/>
      <c r="DS7" s="755"/>
      <c r="DT7" s="755"/>
      <c r="DU7" s="755"/>
      <c r="DV7" s="755"/>
      <c r="DW7" s="755"/>
      <c r="DX7" s="755"/>
      <c r="DY7" s="755"/>
      <c r="DZ7" s="755"/>
      <c r="EA7" s="755"/>
      <c r="EB7" s="755"/>
      <c r="EC7" s="755"/>
      <c r="ED7" s="755"/>
      <c r="EE7" s="755"/>
      <c r="EF7" s="755"/>
      <c r="EG7" s="755"/>
      <c r="EH7" s="755"/>
      <c r="EI7" s="306"/>
    </row>
    <row r="8" spans="2:141" ht="15" customHeight="1">
      <c r="E8" s="304"/>
      <c r="F8" s="304"/>
      <c r="G8" s="304"/>
      <c r="H8" s="755"/>
      <c r="I8" s="755"/>
      <c r="J8" s="755"/>
      <c r="K8" s="755"/>
      <c r="L8" s="755"/>
      <c r="M8" s="755"/>
      <c r="N8" s="755"/>
      <c r="O8" s="755"/>
      <c r="P8" s="755"/>
      <c r="Q8" s="755"/>
      <c r="R8" s="755"/>
      <c r="S8" s="755"/>
      <c r="T8" s="755"/>
      <c r="U8" s="755"/>
      <c r="V8" s="755"/>
      <c r="W8" s="755"/>
      <c r="X8" s="755"/>
      <c r="Y8" s="755"/>
      <c r="Z8" s="755"/>
      <c r="AA8" s="755"/>
      <c r="AB8" s="755"/>
      <c r="AC8" s="755"/>
      <c r="AD8" s="755"/>
      <c r="AE8" s="755"/>
      <c r="AF8" s="755"/>
      <c r="AG8" s="755"/>
      <c r="AH8" s="755"/>
      <c r="AI8" s="755"/>
      <c r="AJ8" s="755"/>
      <c r="AK8" s="755"/>
      <c r="AL8" s="755"/>
      <c r="AM8" s="755"/>
      <c r="AN8" s="755"/>
      <c r="AO8" s="755"/>
      <c r="AP8" s="755"/>
      <c r="AQ8" s="755"/>
      <c r="AR8" s="755"/>
      <c r="AS8" s="755"/>
      <c r="AT8" s="755"/>
      <c r="AU8" s="755"/>
      <c r="AV8" s="755"/>
      <c r="AW8" s="755"/>
      <c r="AX8" s="755"/>
      <c r="AY8" s="755"/>
      <c r="AZ8" s="755"/>
      <c r="BA8" s="755"/>
      <c r="BB8" s="755"/>
      <c r="BC8" s="755"/>
      <c r="BD8" s="755"/>
      <c r="BE8" s="755"/>
      <c r="BF8" s="755"/>
      <c r="BG8" s="755"/>
      <c r="BH8" s="755"/>
      <c r="BI8" s="755"/>
      <c r="BJ8" s="755"/>
      <c r="BK8" s="755"/>
      <c r="BL8" s="755"/>
      <c r="BM8" s="755"/>
      <c r="BN8" s="755"/>
      <c r="BO8" s="755"/>
      <c r="BP8" s="755"/>
      <c r="BQ8" s="755"/>
      <c r="BR8" s="755"/>
      <c r="BS8" s="755"/>
      <c r="BT8" s="755"/>
      <c r="BU8" s="755"/>
      <c r="BV8" s="755"/>
      <c r="BW8" s="755"/>
      <c r="BX8" s="755"/>
      <c r="BY8" s="755"/>
      <c r="BZ8" s="755"/>
      <c r="CA8" s="755"/>
      <c r="CB8" s="755"/>
      <c r="CC8" s="755"/>
      <c r="CD8" s="755"/>
      <c r="CE8" s="755"/>
      <c r="CF8" s="755"/>
      <c r="CG8" s="755"/>
      <c r="CH8" s="755"/>
      <c r="CI8" s="755"/>
      <c r="CJ8" s="755"/>
      <c r="CK8" s="755"/>
      <c r="CL8" s="755"/>
      <c r="CM8" s="755"/>
      <c r="CN8" s="755"/>
      <c r="CO8" s="755"/>
      <c r="CP8" s="755"/>
      <c r="CQ8" s="755"/>
      <c r="CR8" s="755"/>
      <c r="CS8" s="755"/>
      <c r="CT8" s="755"/>
      <c r="CU8" s="755"/>
      <c r="CV8" s="755"/>
      <c r="CW8" s="755"/>
      <c r="CX8" s="755"/>
      <c r="CY8" s="755"/>
      <c r="CZ8" s="755"/>
      <c r="DA8" s="755"/>
      <c r="DB8" s="755"/>
      <c r="DC8" s="755"/>
      <c r="DD8" s="755"/>
      <c r="DE8" s="755"/>
      <c r="DF8" s="755"/>
      <c r="DG8" s="755"/>
      <c r="DH8" s="755"/>
      <c r="DI8" s="755"/>
      <c r="DJ8" s="755"/>
      <c r="DK8" s="755"/>
      <c r="DL8" s="755"/>
      <c r="DM8" s="755"/>
      <c r="DN8" s="755"/>
      <c r="DO8" s="755"/>
      <c r="DP8" s="755"/>
      <c r="DQ8" s="755"/>
      <c r="DR8" s="755"/>
      <c r="DS8" s="755"/>
      <c r="DT8" s="755"/>
      <c r="DU8" s="755"/>
      <c r="DV8" s="755"/>
      <c r="DW8" s="755"/>
      <c r="DX8" s="755"/>
      <c r="DY8" s="755"/>
      <c r="DZ8" s="755"/>
      <c r="EA8" s="755"/>
      <c r="EB8" s="755"/>
      <c r="EC8" s="755"/>
      <c r="ED8" s="755"/>
      <c r="EE8" s="755"/>
      <c r="EF8" s="755"/>
      <c r="EG8" s="755"/>
      <c r="EH8" s="755"/>
      <c r="EI8" s="306"/>
    </row>
    <row r="9" spans="2:141" ht="15" customHeight="1">
      <c r="E9" s="304"/>
      <c r="F9" s="304"/>
      <c r="G9" s="304"/>
      <c r="H9" s="755"/>
      <c r="I9" s="755"/>
      <c r="J9" s="755"/>
      <c r="K9" s="755"/>
      <c r="L9" s="755"/>
      <c r="M9" s="755"/>
      <c r="N9" s="755"/>
      <c r="O9" s="755"/>
      <c r="P9" s="755"/>
      <c r="Q9" s="755"/>
      <c r="R9" s="755"/>
      <c r="S9" s="755"/>
      <c r="T9" s="755"/>
      <c r="U9" s="755"/>
      <c r="V9" s="755"/>
      <c r="W9" s="755"/>
      <c r="X9" s="755"/>
      <c r="Y9" s="755"/>
      <c r="Z9" s="755"/>
      <c r="AA9" s="755"/>
      <c r="AB9" s="755"/>
      <c r="AC9" s="755"/>
      <c r="AD9" s="755"/>
      <c r="AE9" s="755"/>
      <c r="AF9" s="755"/>
      <c r="AG9" s="755"/>
      <c r="AH9" s="755"/>
      <c r="AI9" s="755"/>
      <c r="AJ9" s="755"/>
      <c r="AK9" s="755"/>
      <c r="AL9" s="755"/>
      <c r="AM9" s="755"/>
      <c r="AN9" s="755"/>
      <c r="AO9" s="755"/>
      <c r="AP9" s="755"/>
      <c r="AQ9" s="755"/>
      <c r="AR9" s="755"/>
      <c r="AS9" s="755"/>
      <c r="AT9" s="755"/>
      <c r="AU9" s="755"/>
      <c r="AV9" s="755"/>
      <c r="AW9" s="755"/>
      <c r="AX9" s="755"/>
      <c r="AY9" s="755"/>
      <c r="AZ9" s="755"/>
      <c r="BA9" s="755"/>
      <c r="BB9" s="755"/>
      <c r="BC9" s="755"/>
      <c r="BD9" s="755"/>
      <c r="BE9" s="755"/>
      <c r="BF9" s="755"/>
      <c r="BG9" s="755"/>
      <c r="BH9" s="755"/>
      <c r="BI9" s="755"/>
      <c r="BJ9" s="755"/>
      <c r="BK9" s="755"/>
      <c r="BL9" s="755"/>
      <c r="BM9" s="755"/>
      <c r="BN9" s="755"/>
      <c r="BO9" s="755"/>
      <c r="BP9" s="755"/>
      <c r="BQ9" s="755"/>
      <c r="BR9" s="755"/>
      <c r="BS9" s="755"/>
      <c r="BT9" s="755"/>
      <c r="BU9" s="755"/>
      <c r="BV9" s="755"/>
      <c r="BW9" s="755"/>
      <c r="BX9" s="755"/>
      <c r="BY9" s="755"/>
      <c r="BZ9" s="755"/>
      <c r="CA9" s="755"/>
      <c r="CB9" s="755"/>
      <c r="CC9" s="755"/>
      <c r="CD9" s="755"/>
      <c r="CE9" s="755"/>
      <c r="CF9" s="755"/>
      <c r="CG9" s="755"/>
      <c r="CH9" s="755"/>
      <c r="CI9" s="755"/>
      <c r="CJ9" s="755"/>
      <c r="CK9" s="755"/>
      <c r="CL9" s="755"/>
      <c r="CM9" s="755"/>
      <c r="CN9" s="755"/>
      <c r="CO9" s="755"/>
      <c r="CP9" s="755"/>
      <c r="CQ9" s="755"/>
      <c r="CR9" s="755"/>
      <c r="CS9" s="755"/>
      <c r="CT9" s="755"/>
      <c r="CU9" s="755"/>
      <c r="CV9" s="755"/>
      <c r="CW9" s="755"/>
      <c r="CX9" s="755"/>
      <c r="CY9" s="755"/>
      <c r="CZ9" s="755"/>
      <c r="DA9" s="755"/>
      <c r="DB9" s="755"/>
      <c r="DC9" s="755"/>
      <c r="DD9" s="755"/>
      <c r="DE9" s="755"/>
      <c r="DF9" s="755"/>
      <c r="DG9" s="755"/>
      <c r="DH9" s="755"/>
      <c r="DI9" s="755"/>
      <c r="DJ9" s="755"/>
      <c r="DK9" s="755"/>
      <c r="DL9" s="755"/>
      <c r="DM9" s="755"/>
      <c r="DN9" s="755"/>
      <c r="DO9" s="755"/>
      <c r="DP9" s="755"/>
      <c r="DQ9" s="755"/>
      <c r="DR9" s="755"/>
      <c r="DS9" s="755"/>
      <c r="DT9" s="755"/>
      <c r="DU9" s="755"/>
      <c r="DV9" s="755"/>
      <c r="DW9" s="755"/>
      <c r="DX9" s="755"/>
      <c r="DY9" s="755"/>
      <c r="DZ9" s="755"/>
      <c r="EA9" s="755"/>
      <c r="EB9" s="755"/>
      <c r="EC9" s="755"/>
      <c r="ED9" s="755"/>
      <c r="EE9" s="755"/>
      <c r="EF9" s="755"/>
      <c r="EG9" s="755"/>
      <c r="EH9" s="755"/>
      <c r="EI9" s="306"/>
    </row>
    <row r="10" spans="2:141" ht="15" customHeight="1">
      <c r="E10" s="756" t="s">
        <v>950</v>
      </c>
      <c r="F10" s="756"/>
      <c r="G10" s="756"/>
      <c r="H10" s="756"/>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6"/>
      <c r="AL10" s="756"/>
      <c r="AM10" s="756"/>
      <c r="AN10" s="756"/>
      <c r="AO10" s="756"/>
      <c r="AP10" s="756"/>
      <c r="AQ10" s="756"/>
      <c r="AR10" s="756"/>
      <c r="AS10" s="756"/>
      <c r="AT10" s="756"/>
      <c r="AU10" s="756"/>
      <c r="AV10" s="756"/>
      <c r="AW10" s="756"/>
      <c r="AX10" s="756"/>
      <c r="AY10" s="756"/>
      <c r="AZ10" s="305"/>
      <c r="BA10" s="305"/>
      <c r="BB10" s="305"/>
      <c r="BC10" s="305"/>
      <c r="BD10" s="305"/>
      <c r="BE10" s="305"/>
      <c r="BF10" s="305"/>
      <c r="BG10" s="305"/>
      <c r="BH10" s="305"/>
      <c r="BI10" s="305"/>
      <c r="BJ10" s="305"/>
      <c r="BK10" s="305"/>
      <c r="BL10" s="305"/>
      <c r="BM10" s="305"/>
      <c r="BN10" s="305"/>
      <c r="BO10" s="305"/>
      <c r="BP10" s="305"/>
      <c r="BQ10" s="305"/>
      <c r="BR10" s="305"/>
      <c r="BS10" s="305"/>
      <c r="BT10" s="305"/>
      <c r="BU10" s="305"/>
      <c r="BV10" s="307"/>
      <c r="BW10" s="305"/>
      <c r="BX10" s="305"/>
      <c r="BY10" s="305"/>
      <c r="BZ10" s="305"/>
      <c r="CA10" s="305"/>
      <c r="CB10" s="305"/>
      <c r="CC10" s="305"/>
      <c r="CD10" s="305"/>
      <c r="CE10" s="305"/>
      <c r="CF10" s="305"/>
      <c r="CG10" s="305"/>
      <c r="CH10" s="305"/>
      <c r="CI10" s="305"/>
      <c r="CJ10" s="305"/>
      <c r="CK10" s="305"/>
      <c r="CL10" s="305"/>
      <c r="CM10" s="305"/>
      <c r="CN10" s="305"/>
      <c r="CO10" s="305"/>
      <c r="CP10" s="305"/>
      <c r="CQ10" s="305"/>
      <c r="CR10" s="305"/>
      <c r="CS10" s="305"/>
      <c r="CT10" s="305"/>
      <c r="CU10" s="305"/>
      <c r="CV10" s="305"/>
      <c r="CW10" s="305"/>
      <c r="CX10" s="305"/>
      <c r="CY10" s="305"/>
      <c r="CZ10" s="305"/>
      <c r="DA10" s="305"/>
      <c r="DB10" s="305"/>
      <c r="DC10" s="305"/>
      <c r="DD10" s="305"/>
      <c r="DE10" s="305"/>
      <c r="DF10" s="305"/>
      <c r="DG10" s="305"/>
      <c r="DH10" s="305"/>
      <c r="DI10" s="305"/>
      <c r="DJ10" s="305"/>
      <c r="DK10" s="305"/>
      <c r="DL10" s="305"/>
      <c r="DM10" s="305"/>
      <c r="DN10" s="305"/>
      <c r="DO10" s="305"/>
      <c r="DP10" s="305"/>
      <c r="DQ10" s="305"/>
      <c r="DR10" s="305"/>
      <c r="DS10" s="305"/>
      <c r="DT10" s="305"/>
      <c r="DU10" s="305"/>
      <c r="DV10" s="305"/>
      <c r="DW10" s="305"/>
      <c r="DX10" s="305"/>
      <c r="DY10" s="305"/>
      <c r="DZ10" s="305"/>
      <c r="EA10" s="305"/>
      <c r="EB10" s="305"/>
      <c r="EC10" s="305"/>
      <c r="ED10" s="305"/>
      <c r="EE10" s="305"/>
      <c r="EF10" s="305"/>
      <c r="EG10" s="305"/>
      <c r="EH10" s="305"/>
      <c r="EI10" s="306"/>
    </row>
    <row r="11" spans="2:141" ht="15" customHeight="1">
      <c r="E11" s="756"/>
      <c r="F11" s="756"/>
      <c r="G11" s="756"/>
      <c r="H11" s="756"/>
      <c r="I11" s="756"/>
      <c r="J11" s="756"/>
      <c r="K11" s="756"/>
      <c r="L11" s="756"/>
      <c r="M11" s="756"/>
      <c r="N11" s="756"/>
      <c r="O11" s="756"/>
      <c r="P11" s="756"/>
      <c r="Q11" s="756"/>
      <c r="R11" s="756"/>
      <c r="S11" s="756"/>
      <c r="T11" s="756"/>
      <c r="U11" s="756"/>
      <c r="V11" s="756"/>
      <c r="W11" s="756"/>
      <c r="X11" s="756"/>
      <c r="Y11" s="756"/>
      <c r="Z11" s="756"/>
      <c r="AA11" s="756"/>
      <c r="AB11" s="756"/>
      <c r="AC11" s="756"/>
      <c r="AD11" s="756"/>
      <c r="AE11" s="756"/>
      <c r="AF11" s="756"/>
      <c r="AG11" s="756"/>
      <c r="AH11" s="756"/>
      <c r="AI11" s="756"/>
      <c r="AJ11" s="756"/>
      <c r="AK11" s="756"/>
      <c r="AL11" s="756"/>
      <c r="AM11" s="756"/>
      <c r="AN11" s="756"/>
      <c r="AO11" s="756"/>
      <c r="AP11" s="756"/>
      <c r="AQ11" s="756"/>
      <c r="AR11" s="756"/>
      <c r="AS11" s="756"/>
      <c r="AT11" s="756"/>
      <c r="AU11" s="756"/>
      <c r="AV11" s="756"/>
      <c r="AW11" s="756"/>
      <c r="AX11" s="756"/>
      <c r="AY11" s="756"/>
      <c r="BJ11" s="754" t="s">
        <v>951</v>
      </c>
      <c r="BK11" s="754"/>
      <c r="BL11" s="754"/>
      <c r="BM11" s="754"/>
      <c r="BN11" s="754"/>
      <c r="BO11" s="754"/>
      <c r="BP11" s="754"/>
      <c r="BQ11" s="754"/>
      <c r="BR11" s="262"/>
      <c r="BS11" s="262"/>
      <c r="BT11" s="262"/>
      <c r="BU11" s="262"/>
      <c r="BV11" s="262"/>
      <c r="BW11" s="262"/>
      <c r="BX11" s="262"/>
      <c r="BY11" s="262"/>
      <c r="CV11" s="753" t="s">
        <v>1623</v>
      </c>
      <c r="CW11" s="753"/>
      <c r="CX11" s="753"/>
      <c r="CY11" s="753"/>
      <c r="CZ11" s="753"/>
      <c r="DA11" s="753"/>
      <c r="DB11" s="753"/>
      <c r="DD11" s="750">
        <v>7</v>
      </c>
      <c r="DE11" s="750"/>
      <c r="DF11" s="750"/>
      <c r="DG11" s="750"/>
      <c r="DH11" s="750"/>
      <c r="DI11" s="753" t="s">
        <v>1294</v>
      </c>
      <c r="DJ11" s="753"/>
      <c r="DK11" s="753"/>
      <c r="DM11" s="750">
        <v>11</v>
      </c>
      <c r="DN11" s="750"/>
      <c r="DO11" s="750"/>
      <c r="DP11" s="750"/>
      <c r="DQ11" s="750"/>
      <c r="DR11" s="753" t="s">
        <v>1295</v>
      </c>
      <c r="DS11" s="753"/>
      <c r="DT11" s="753"/>
      <c r="DV11" s="750">
        <v>6</v>
      </c>
      <c r="DW11" s="750"/>
      <c r="DX11" s="750"/>
      <c r="DY11" s="750"/>
      <c r="DZ11" s="750"/>
      <c r="EA11" s="753" t="s">
        <v>952</v>
      </c>
      <c r="EB11" s="753"/>
      <c r="EC11" s="753"/>
    </row>
    <row r="12" spans="2:141" ht="11.25" customHeight="1">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308"/>
      <c r="AP12" s="308"/>
      <c r="AQ12" s="308"/>
      <c r="AR12" s="308"/>
      <c r="AS12" s="308"/>
      <c r="AT12" s="308"/>
      <c r="AU12" s="308"/>
      <c r="AV12" s="308"/>
      <c r="AW12" s="308"/>
      <c r="AX12" s="308"/>
      <c r="AY12" s="308"/>
      <c r="BJ12" s="653" t="s">
        <v>953</v>
      </c>
      <c r="BK12" s="704"/>
      <c r="BL12" s="704"/>
      <c r="BM12" s="704"/>
      <c r="BN12" s="704"/>
      <c r="BO12" s="704"/>
      <c r="BP12" s="704"/>
      <c r="BQ12" s="704"/>
      <c r="BR12" s="704"/>
      <c r="BS12" s="704"/>
      <c r="BT12" s="704"/>
      <c r="BU12" s="704"/>
      <c r="BV12" s="724"/>
      <c r="BW12" s="724"/>
      <c r="BX12" s="724"/>
      <c r="BY12" s="724"/>
      <c r="BZ12" s="724"/>
      <c r="CA12" s="724"/>
      <c r="CB12" s="724"/>
      <c r="CC12" s="724"/>
      <c r="CD12" s="724"/>
      <c r="CE12" s="724"/>
      <c r="CF12" s="724"/>
      <c r="CG12" s="724"/>
      <c r="CH12" s="724"/>
      <c r="CI12" s="724"/>
      <c r="CJ12" s="724"/>
      <c r="CK12" s="724"/>
      <c r="CL12" s="724"/>
      <c r="CM12" s="724"/>
      <c r="CN12" s="724"/>
      <c r="CO12" s="724"/>
      <c r="CP12" s="724"/>
      <c r="CQ12" s="724"/>
      <c r="CR12" s="724"/>
      <c r="CS12" s="724"/>
      <c r="CT12" s="724"/>
      <c r="CU12" s="724"/>
      <c r="CV12" s="724"/>
      <c r="CW12" s="724"/>
      <c r="CX12" s="724"/>
      <c r="CY12" s="724"/>
      <c r="CZ12" s="724"/>
      <c r="DA12" s="724"/>
      <c r="DB12" s="724"/>
      <c r="DC12" s="724"/>
      <c r="DD12" s="724"/>
      <c r="DE12" s="724"/>
      <c r="DF12" s="724"/>
      <c r="DG12" s="724"/>
      <c r="DH12" s="724"/>
      <c r="DI12" s="724"/>
      <c r="DJ12" s="724"/>
      <c r="DK12" s="724"/>
      <c r="DL12" s="724"/>
      <c r="DM12" s="724"/>
      <c r="DN12" s="724"/>
      <c r="DO12" s="724"/>
      <c r="DP12" s="724"/>
      <c r="DQ12" s="724"/>
      <c r="DR12" s="724"/>
      <c r="DS12" s="724"/>
      <c r="DT12" s="724"/>
      <c r="DU12" s="724"/>
      <c r="DV12" s="724"/>
      <c r="DW12" s="724"/>
      <c r="DX12" s="724"/>
      <c r="DY12" s="724"/>
      <c r="DZ12" s="724"/>
      <c r="EA12" s="724"/>
      <c r="EB12" s="724"/>
      <c r="EC12" s="724"/>
      <c r="ED12" s="724"/>
      <c r="EE12" s="724"/>
      <c r="EF12" s="724"/>
      <c r="EG12" s="724"/>
      <c r="EH12" s="724"/>
      <c r="EI12" s="724"/>
      <c r="EJ12" s="724"/>
      <c r="EK12" s="725"/>
    </row>
    <row r="13" spans="2:141" ht="11.25" customHeight="1">
      <c r="BJ13" s="719"/>
      <c r="BK13" s="692"/>
      <c r="BL13" s="692"/>
      <c r="BM13" s="692"/>
      <c r="BN13" s="692"/>
      <c r="BO13" s="692"/>
      <c r="BP13" s="692"/>
      <c r="BQ13" s="692"/>
      <c r="BR13" s="692"/>
      <c r="BS13" s="692"/>
      <c r="BT13" s="692"/>
      <c r="BU13" s="692"/>
      <c r="BV13" s="726"/>
      <c r="BW13" s="726"/>
      <c r="BX13" s="726"/>
      <c r="BY13" s="726"/>
      <c r="BZ13" s="726"/>
      <c r="CA13" s="726"/>
      <c r="CB13" s="726"/>
      <c r="CC13" s="726"/>
      <c r="CD13" s="726"/>
      <c r="CE13" s="726"/>
      <c r="CF13" s="726"/>
      <c r="CG13" s="726"/>
      <c r="CH13" s="726"/>
      <c r="CI13" s="726"/>
      <c r="CJ13" s="726"/>
      <c r="CK13" s="726"/>
      <c r="CL13" s="726"/>
      <c r="CM13" s="726"/>
      <c r="CN13" s="726"/>
      <c r="CO13" s="726"/>
      <c r="CP13" s="726"/>
      <c r="CQ13" s="726"/>
      <c r="CR13" s="726"/>
      <c r="CS13" s="726"/>
      <c r="CT13" s="726"/>
      <c r="CU13" s="726"/>
      <c r="CV13" s="726"/>
      <c r="CW13" s="726"/>
      <c r="CX13" s="726"/>
      <c r="CY13" s="726"/>
      <c r="CZ13" s="726"/>
      <c r="DA13" s="726"/>
      <c r="DB13" s="726"/>
      <c r="DC13" s="726"/>
      <c r="DD13" s="726"/>
      <c r="DE13" s="726"/>
      <c r="DF13" s="726"/>
      <c r="DG13" s="726"/>
      <c r="DH13" s="726"/>
      <c r="DI13" s="726"/>
      <c r="DJ13" s="726"/>
      <c r="DK13" s="726"/>
      <c r="DL13" s="726"/>
      <c r="DM13" s="726"/>
      <c r="DN13" s="726"/>
      <c r="DO13" s="726"/>
      <c r="DP13" s="726"/>
      <c r="DQ13" s="726"/>
      <c r="DR13" s="726"/>
      <c r="DS13" s="726"/>
      <c r="DT13" s="726"/>
      <c r="DU13" s="726"/>
      <c r="DV13" s="726"/>
      <c r="DW13" s="726"/>
      <c r="DX13" s="726"/>
      <c r="DY13" s="726"/>
      <c r="DZ13" s="726"/>
      <c r="EA13" s="726"/>
      <c r="EB13" s="726"/>
      <c r="EC13" s="726"/>
      <c r="ED13" s="726"/>
      <c r="EE13" s="726"/>
      <c r="EF13" s="726"/>
      <c r="EG13" s="726"/>
      <c r="EH13" s="726"/>
      <c r="EI13" s="726"/>
      <c r="EJ13" s="726"/>
      <c r="EK13" s="727"/>
    </row>
    <row r="14" spans="2:141" ht="11.25" customHeight="1">
      <c r="BJ14" s="719"/>
      <c r="BK14" s="692"/>
      <c r="BL14" s="692"/>
      <c r="BM14" s="692"/>
      <c r="BN14" s="692"/>
      <c r="BO14" s="692"/>
      <c r="BP14" s="692"/>
      <c r="BQ14" s="692"/>
      <c r="BR14" s="692"/>
      <c r="BS14" s="692"/>
      <c r="BT14" s="692"/>
      <c r="BU14" s="692"/>
      <c r="BV14" s="726"/>
      <c r="BW14" s="726"/>
      <c r="BX14" s="726"/>
      <c r="BY14" s="726"/>
      <c r="BZ14" s="726"/>
      <c r="CA14" s="726"/>
      <c r="CB14" s="726"/>
      <c r="CC14" s="726"/>
      <c r="CD14" s="726"/>
      <c r="CE14" s="726"/>
      <c r="CF14" s="726"/>
      <c r="CG14" s="726"/>
      <c r="CH14" s="726"/>
      <c r="CI14" s="726"/>
      <c r="CJ14" s="726"/>
      <c r="CK14" s="726"/>
      <c r="CL14" s="726"/>
      <c r="CM14" s="726"/>
      <c r="CN14" s="726"/>
      <c r="CO14" s="726"/>
      <c r="CP14" s="726"/>
      <c r="CQ14" s="726"/>
      <c r="CR14" s="726"/>
      <c r="CS14" s="726"/>
      <c r="CT14" s="726"/>
      <c r="CU14" s="726"/>
      <c r="CV14" s="726"/>
      <c r="CW14" s="726"/>
      <c r="CX14" s="726"/>
      <c r="CY14" s="726"/>
      <c r="CZ14" s="726"/>
      <c r="DA14" s="726"/>
      <c r="DB14" s="726"/>
      <c r="DC14" s="726"/>
      <c r="DD14" s="726"/>
      <c r="DE14" s="726"/>
      <c r="DF14" s="726"/>
      <c r="DG14" s="726"/>
      <c r="DH14" s="726"/>
      <c r="DI14" s="726"/>
      <c r="DJ14" s="726"/>
      <c r="DK14" s="726"/>
      <c r="DL14" s="726"/>
      <c r="DM14" s="726"/>
      <c r="DN14" s="726"/>
      <c r="DO14" s="726"/>
      <c r="DP14" s="726"/>
      <c r="DQ14" s="726"/>
      <c r="DR14" s="726"/>
      <c r="DS14" s="726"/>
      <c r="DT14" s="726"/>
      <c r="DU14" s="726"/>
      <c r="DV14" s="726"/>
      <c r="DW14" s="726"/>
      <c r="DX14" s="726"/>
      <c r="DY14" s="726"/>
      <c r="DZ14" s="726"/>
      <c r="EA14" s="726"/>
      <c r="EB14" s="726"/>
      <c r="EC14" s="726"/>
      <c r="ED14" s="726"/>
      <c r="EE14" s="726"/>
      <c r="EF14" s="726"/>
      <c r="EG14" s="726"/>
      <c r="EH14" s="726"/>
      <c r="EI14" s="726"/>
      <c r="EJ14" s="726"/>
      <c r="EK14" s="727"/>
    </row>
    <row r="15" spans="2:141" ht="11.25" customHeight="1">
      <c r="BJ15" s="720"/>
      <c r="BK15" s="721"/>
      <c r="BL15" s="721"/>
      <c r="BM15" s="721"/>
      <c r="BN15" s="721"/>
      <c r="BO15" s="721"/>
      <c r="BP15" s="721"/>
      <c r="BQ15" s="721"/>
      <c r="BR15" s="721"/>
      <c r="BS15" s="721"/>
      <c r="BT15" s="721"/>
      <c r="BU15" s="721"/>
      <c r="BV15" s="726"/>
      <c r="BW15" s="726"/>
      <c r="BX15" s="726"/>
      <c r="BY15" s="726"/>
      <c r="BZ15" s="726"/>
      <c r="CA15" s="726"/>
      <c r="CB15" s="726"/>
      <c r="CC15" s="726"/>
      <c r="CD15" s="726"/>
      <c r="CE15" s="726"/>
      <c r="CF15" s="726"/>
      <c r="CG15" s="726"/>
      <c r="CH15" s="726"/>
      <c r="CI15" s="726"/>
      <c r="CJ15" s="726"/>
      <c r="CK15" s="726"/>
      <c r="CL15" s="726"/>
      <c r="CM15" s="726"/>
      <c r="CN15" s="726"/>
      <c r="CO15" s="726"/>
      <c r="CP15" s="726"/>
      <c r="CQ15" s="726"/>
      <c r="CR15" s="726"/>
      <c r="CS15" s="726"/>
      <c r="CT15" s="726"/>
      <c r="CU15" s="726"/>
      <c r="CV15" s="726"/>
      <c r="CW15" s="726"/>
      <c r="CX15" s="726"/>
      <c r="CY15" s="726"/>
      <c r="CZ15" s="726"/>
      <c r="DA15" s="726"/>
      <c r="DB15" s="726"/>
      <c r="DC15" s="726"/>
      <c r="DD15" s="726"/>
      <c r="DE15" s="726"/>
      <c r="DF15" s="726"/>
      <c r="DG15" s="726"/>
      <c r="DH15" s="726"/>
      <c r="DI15" s="726"/>
      <c r="DJ15" s="726"/>
      <c r="DK15" s="726"/>
      <c r="DL15" s="726"/>
      <c r="DM15" s="726"/>
      <c r="DN15" s="726"/>
      <c r="DO15" s="726"/>
      <c r="DP15" s="726"/>
      <c r="DQ15" s="726"/>
      <c r="DR15" s="726"/>
      <c r="DS15" s="726"/>
      <c r="DT15" s="726"/>
      <c r="DU15" s="726"/>
      <c r="DV15" s="726"/>
      <c r="DW15" s="726"/>
      <c r="DX15" s="726"/>
      <c r="DY15" s="726"/>
      <c r="DZ15" s="726"/>
      <c r="EA15" s="726"/>
      <c r="EB15" s="726"/>
      <c r="EC15" s="726"/>
      <c r="ED15" s="726"/>
      <c r="EE15" s="726"/>
      <c r="EF15" s="726"/>
      <c r="EG15" s="726"/>
      <c r="EH15" s="726"/>
      <c r="EI15" s="726"/>
      <c r="EJ15" s="726"/>
      <c r="EK15" s="727"/>
    </row>
    <row r="16" spans="2:141" ht="7.5" customHeight="1" thickBot="1">
      <c r="BJ16" s="264"/>
      <c r="BK16" s="265"/>
      <c r="BL16" s="265"/>
      <c r="BM16" s="265"/>
      <c r="BN16" s="265"/>
      <c r="BO16" s="265"/>
      <c r="BP16" s="265"/>
      <c r="BQ16" s="265"/>
      <c r="BR16" s="265"/>
      <c r="BS16" s="265"/>
      <c r="BT16" s="265"/>
      <c r="BU16" s="265"/>
      <c r="BV16" s="265"/>
      <c r="BW16" s="265"/>
      <c r="BX16" s="265"/>
      <c r="BY16" s="265"/>
      <c r="BZ16" s="265"/>
      <c r="CA16" s="265"/>
      <c r="CB16" s="265"/>
      <c r="CC16" s="265"/>
      <c r="CD16" s="265"/>
      <c r="CE16" s="265"/>
      <c r="CF16" s="265"/>
      <c r="CG16" s="265"/>
      <c r="CH16" s="265"/>
      <c r="CI16" s="265"/>
      <c r="CJ16" s="265"/>
      <c r="CK16" s="265"/>
      <c r="CL16" s="265"/>
      <c r="CM16" s="265"/>
      <c r="CN16" s="265"/>
      <c r="CO16" s="265"/>
      <c r="CP16" s="265"/>
      <c r="CQ16" s="265"/>
      <c r="CR16" s="265"/>
      <c r="CS16" s="265"/>
      <c r="CT16" s="265"/>
      <c r="CU16" s="265"/>
      <c r="CV16" s="265"/>
      <c r="CW16" s="265"/>
      <c r="CX16" s="265"/>
      <c r="CY16" s="265"/>
      <c r="CZ16" s="265"/>
      <c r="DA16" s="265"/>
      <c r="DB16" s="265"/>
      <c r="DC16" s="265"/>
      <c r="DD16" s="265"/>
      <c r="DE16" s="265"/>
      <c r="DF16" s="265"/>
      <c r="DG16" s="265"/>
      <c r="DH16" s="265"/>
      <c r="DI16" s="265"/>
      <c r="DJ16" s="265"/>
      <c r="DK16" s="265"/>
      <c r="DL16" s="265"/>
      <c r="DM16" s="265"/>
      <c r="DN16" s="265"/>
      <c r="DO16" s="265"/>
      <c r="DP16" s="265"/>
      <c r="DQ16" s="265"/>
      <c r="DR16" s="265"/>
      <c r="DS16" s="265"/>
      <c r="DT16" s="265"/>
      <c r="DU16" s="265"/>
      <c r="DV16" s="265"/>
      <c r="DW16" s="265"/>
      <c r="DX16" s="265"/>
      <c r="DY16" s="265"/>
      <c r="DZ16" s="265"/>
      <c r="EA16" s="265"/>
      <c r="EB16" s="265"/>
      <c r="EC16" s="265"/>
      <c r="ED16" s="265"/>
      <c r="EE16" s="265"/>
      <c r="EF16" s="265"/>
      <c r="EG16" s="265"/>
      <c r="EH16" s="265"/>
      <c r="EI16" s="265"/>
      <c r="EJ16" s="265"/>
      <c r="EK16" s="266"/>
    </row>
    <row r="17" spans="2:141" ht="11.25" customHeight="1" thickBot="1">
      <c r="B17" s="728" t="s">
        <v>954</v>
      </c>
      <c r="C17" s="729"/>
      <c r="D17" s="729"/>
      <c r="E17" s="729"/>
      <c r="F17" s="729"/>
      <c r="G17" s="729"/>
      <c r="H17" s="729"/>
      <c r="I17" s="729"/>
      <c r="J17" s="729"/>
      <c r="K17" s="729"/>
      <c r="L17" s="729"/>
      <c r="M17" s="729"/>
      <c r="N17" s="729"/>
      <c r="O17" s="729"/>
      <c r="P17" s="729"/>
      <c r="Q17" s="729"/>
      <c r="R17" s="729"/>
      <c r="S17" s="729"/>
      <c r="T17" s="729"/>
      <c r="U17" s="729"/>
      <c r="V17" s="729"/>
      <c r="W17" s="729"/>
      <c r="X17" s="729"/>
      <c r="Y17" s="729"/>
      <c r="Z17" s="729"/>
      <c r="AA17" s="729"/>
      <c r="AB17" s="729"/>
      <c r="AC17" s="729"/>
      <c r="AD17" s="729"/>
      <c r="AE17" s="730"/>
      <c r="AF17" s="740" t="s">
        <v>955</v>
      </c>
      <c r="AG17" s="740"/>
      <c r="AH17" s="740"/>
      <c r="AI17" s="740"/>
      <c r="AJ17" s="740"/>
      <c r="AK17" s="740"/>
      <c r="AL17" s="741" t="s">
        <v>956</v>
      </c>
      <c r="AM17" s="741"/>
      <c r="AN17" s="741"/>
      <c r="AO17" s="741"/>
      <c r="AP17" s="741"/>
      <c r="AQ17" s="741"/>
      <c r="AR17" s="741"/>
      <c r="AS17" s="741"/>
      <c r="AT17" s="741"/>
      <c r="AU17" s="741"/>
      <c r="AV17" s="741"/>
      <c r="AW17" s="741"/>
      <c r="AX17" s="741"/>
      <c r="AY17" s="741"/>
      <c r="BJ17" s="719" t="s">
        <v>957</v>
      </c>
      <c r="BK17" s="692"/>
      <c r="BL17" s="692"/>
      <c r="BM17" s="692"/>
      <c r="BN17" s="692"/>
      <c r="BO17" s="692"/>
      <c r="BP17" s="692"/>
      <c r="BQ17" s="692"/>
      <c r="BR17" s="692"/>
      <c r="BS17" s="692"/>
      <c r="BT17" s="692"/>
      <c r="BU17" s="692"/>
      <c r="BV17" s="692"/>
      <c r="BW17" s="692"/>
      <c r="BX17" s="692"/>
      <c r="BY17" s="692"/>
      <c r="BZ17" s="692"/>
      <c r="CA17" s="692"/>
      <c r="CB17" s="692"/>
      <c r="CC17" s="692"/>
      <c r="CD17" s="726" t="s">
        <v>1610</v>
      </c>
      <c r="CE17" s="726"/>
      <c r="CF17" s="726"/>
      <c r="CG17" s="726"/>
      <c r="CH17" s="726"/>
      <c r="CI17" s="726"/>
      <c r="CJ17" s="726"/>
      <c r="CK17" s="726"/>
      <c r="CL17" s="726"/>
      <c r="CM17" s="726"/>
      <c r="CN17" s="726"/>
      <c r="CO17" s="726"/>
      <c r="CP17" s="726"/>
      <c r="CQ17" s="726"/>
      <c r="CR17" s="726"/>
      <c r="CS17" s="726"/>
      <c r="CT17" s="726"/>
      <c r="CU17" s="726"/>
      <c r="CV17" s="726"/>
      <c r="CW17" s="726"/>
      <c r="CX17" s="726"/>
      <c r="CY17" s="726"/>
      <c r="CZ17" s="726"/>
      <c r="DA17" s="726"/>
      <c r="DB17" s="726"/>
      <c r="DC17" s="726"/>
      <c r="DD17" s="726"/>
      <c r="DE17" s="726"/>
      <c r="DF17" s="726"/>
      <c r="DG17" s="726"/>
      <c r="DH17" s="726"/>
      <c r="DI17" s="726"/>
      <c r="DJ17" s="726"/>
      <c r="DK17" s="726"/>
      <c r="DL17" s="726"/>
      <c r="DM17" s="726"/>
      <c r="DN17" s="726"/>
      <c r="DO17" s="726"/>
      <c r="DP17" s="726"/>
      <c r="DQ17" s="726"/>
      <c r="DR17" s="726"/>
      <c r="DS17" s="726"/>
      <c r="DT17" s="726"/>
      <c r="DU17" s="726"/>
      <c r="DV17" s="726"/>
      <c r="DW17" s="726"/>
      <c r="DX17" s="726"/>
      <c r="DY17" s="726"/>
      <c r="DZ17" s="726"/>
      <c r="EA17" s="726"/>
      <c r="EB17" s="265"/>
      <c r="EC17" s="265"/>
      <c r="ED17" s="265"/>
      <c r="EE17" s="265"/>
      <c r="EF17" s="265"/>
      <c r="EG17" s="265"/>
      <c r="EH17" s="265"/>
      <c r="EI17" s="265"/>
      <c r="EJ17" s="265"/>
      <c r="EK17" s="266"/>
    </row>
    <row r="18" spans="2:141" ht="11.25" customHeight="1" thickBot="1">
      <c r="B18" s="731"/>
      <c r="C18" s="732"/>
      <c r="D18" s="732"/>
      <c r="E18" s="732"/>
      <c r="F18" s="732"/>
      <c r="G18" s="732"/>
      <c r="H18" s="732"/>
      <c r="I18" s="732"/>
      <c r="J18" s="732"/>
      <c r="K18" s="732"/>
      <c r="L18" s="732"/>
      <c r="M18" s="732"/>
      <c r="N18" s="732"/>
      <c r="O18" s="732"/>
      <c r="P18" s="732"/>
      <c r="Q18" s="732"/>
      <c r="R18" s="732"/>
      <c r="S18" s="732"/>
      <c r="T18" s="732"/>
      <c r="U18" s="732"/>
      <c r="V18" s="732"/>
      <c r="W18" s="732"/>
      <c r="X18" s="732"/>
      <c r="Y18" s="732"/>
      <c r="Z18" s="732"/>
      <c r="AA18" s="732"/>
      <c r="AB18" s="732"/>
      <c r="AC18" s="732"/>
      <c r="AD18" s="732"/>
      <c r="AE18" s="733"/>
      <c r="AF18" s="740"/>
      <c r="AG18" s="740"/>
      <c r="AH18" s="740"/>
      <c r="AI18" s="740"/>
      <c r="AJ18" s="740"/>
      <c r="AK18" s="740"/>
      <c r="AL18" s="737"/>
      <c r="AM18" s="737"/>
      <c r="AN18" s="737"/>
      <c r="AO18" s="737"/>
      <c r="AP18" s="737"/>
      <c r="AQ18" s="737"/>
      <c r="AR18" s="737"/>
      <c r="AS18" s="737"/>
      <c r="AT18" s="737"/>
      <c r="AU18" s="737"/>
      <c r="AV18" s="737"/>
      <c r="AW18" s="737"/>
      <c r="AX18" s="737"/>
      <c r="AY18" s="737"/>
      <c r="AZ18" s="309"/>
      <c r="BA18" s="309"/>
      <c r="BB18" s="309"/>
      <c r="BJ18" s="719"/>
      <c r="BK18" s="692"/>
      <c r="BL18" s="692"/>
      <c r="BM18" s="692"/>
      <c r="BN18" s="692"/>
      <c r="BO18" s="692"/>
      <c r="BP18" s="692"/>
      <c r="BQ18" s="692"/>
      <c r="BR18" s="692"/>
      <c r="BS18" s="692"/>
      <c r="BT18" s="692"/>
      <c r="BU18" s="692"/>
      <c r="BV18" s="692"/>
      <c r="BW18" s="692"/>
      <c r="BX18" s="692"/>
      <c r="BY18" s="692"/>
      <c r="BZ18" s="692"/>
      <c r="CA18" s="692"/>
      <c r="CB18" s="692"/>
      <c r="CC18" s="692"/>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c r="DM18" s="726"/>
      <c r="DN18" s="726"/>
      <c r="DO18" s="726"/>
      <c r="DP18" s="726"/>
      <c r="DQ18" s="726"/>
      <c r="DR18" s="726"/>
      <c r="DS18" s="726"/>
      <c r="DT18" s="726"/>
      <c r="DU18" s="726"/>
      <c r="DV18" s="726"/>
      <c r="DW18" s="726"/>
      <c r="DX18" s="726"/>
      <c r="DY18" s="726"/>
      <c r="DZ18" s="726"/>
      <c r="EA18" s="726"/>
      <c r="EB18" s="265"/>
      <c r="EC18" s="265"/>
      <c r="ED18" s="265"/>
      <c r="EE18" s="265"/>
      <c r="EF18" s="265"/>
      <c r="EG18" s="265"/>
      <c r="EH18" s="265"/>
      <c r="EI18" s="265"/>
      <c r="EJ18" s="265"/>
      <c r="EK18" s="266"/>
    </row>
    <row r="19" spans="2:141" ht="11.25" customHeight="1" thickBot="1">
      <c r="B19" s="731"/>
      <c r="C19" s="732"/>
      <c r="D19" s="732"/>
      <c r="E19" s="732"/>
      <c r="F19" s="732"/>
      <c r="G19" s="732"/>
      <c r="H19" s="732"/>
      <c r="I19" s="732"/>
      <c r="J19" s="732"/>
      <c r="K19" s="732"/>
      <c r="L19" s="732"/>
      <c r="M19" s="732"/>
      <c r="N19" s="732"/>
      <c r="O19" s="732"/>
      <c r="P19" s="732"/>
      <c r="Q19" s="732"/>
      <c r="R19" s="732"/>
      <c r="S19" s="732"/>
      <c r="T19" s="732"/>
      <c r="U19" s="732"/>
      <c r="V19" s="732"/>
      <c r="W19" s="732"/>
      <c r="X19" s="732"/>
      <c r="Y19" s="732"/>
      <c r="Z19" s="732"/>
      <c r="AA19" s="732"/>
      <c r="AB19" s="732"/>
      <c r="AC19" s="732"/>
      <c r="AD19" s="732"/>
      <c r="AE19" s="733"/>
      <c r="AF19" s="740"/>
      <c r="AG19" s="740"/>
      <c r="AH19" s="740"/>
      <c r="AI19" s="740"/>
      <c r="AJ19" s="740"/>
      <c r="AK19" s="740"/>
      <c r="AL19" s="737" t="s">
        <v>958</v>
      </c>
      <c r="AM19" s="737"/>
      <c r="AN19" s="737"/>
      <c r="AO19" s="737"/>
      <c r="AP19" s="737"/>
      <c r="AQ19" s="737"/>
      <c r="AR19" s="737"/>
      <c r="AS19" s="737"/>
      <c r="AT19" s="737"/>
      <c r="AU19" s="737"/>
      <c r="AV19" s="737"/>
      <c r="AW19" s="737"/>
      <c r="AX19" s="737"/>
      <c r="AY19" s="737"/>
      <c r="AZ19" s="309"/>
      <c r="BA19" s="309"/>
      <c r="BB19" s="309"/>
      <c r="BJ19" s="719"/>
      <c r="BK19" s="692"/>
      <c r="BL19" s="692"/>
      <c r="BM19" s="692"/>
      <c r="BN19" s="692"/>
      <c r="BO19" s="692"/>
      <c r="BP19" s="692"/>
      <c r="BQ19" s="692"/>
      <c r="BR19" s="692"/>
      <c r="BS19" s="692"/>
      <c r="BT19" s="692"/>
      <c r="BU19" s="692"/>
      <c r="BV19" s="692"/>
      <c r="BW19" s="692"/>
      <c r="BX19" s="692"/>
      <c r="BY19" s="692"/>
      <c r="BZ19" s="692"/>
      <c r="CA19" s="692"/>
      <c r="CB19" s="692"/>
      <c r="CC19" s="692"/>
      <c r="CD19" s="726"/>
      <c r="CE19" s="726"/>
      <c r="CF19" s="726"/>
      <c r="CG19" s="726"/>
      <c r="CH19" s="726"/>
      <c r="CI19" s="726"/>
      <c r="CJ19" s="726"/>
      <c r="CK19" s="726"/>
      <c r="CL19" s="726"/>
      <c r="CM19" s="726"/>
      <c r="CN19" s="726"/>
      <c r="CO19" s="726"/>
      <c r="CP19" s="726"/>
      <c r="CQ19" s="726"/>
      <c r="CR19" s="726"/>
      <c r="CS19" s="726"/>
      <c r="CT19" s="726"/>
      <c r="CU19" s="726"/>
      <c r="CV19" s="726"/>
      <c r="CW19" s="726"/>
      <c r="CX19" s="726"/>
      <c r="CY19" s="726"/>
      <c r="CZ19" s="726"/>
      <c r="DA19" s="726"/>
      <c r="DB19" s="726"/>
      <c r="DC19" s="726"/>
      <c r="DD19" s="726"/>
      <c r="DE19" s="726"/>
      <c r="DF19" s="726"/>
      <c r="DG19" s="726"/>
      <c r="DH19" s="726"/>
      <c r="DI19" s="726"/>
      <c r="DJ19" s="726"/>
      <c r="DK19" s="726"/>
      <c r="DL19" s="726"/>
      <c r="DM19" s="726"/>
      <c r="DN19" s="726"/>
      <c r="DO19" s="726"/>
      <c r="DP19" s="726"/>
      <c r="DQ19" s="726"/>
      <c r="DR19" s="726"/>
      <c r="DS19" s="726"/>
      <c r="DT19" s="726"/>
      <c r="DU19" s="726"/>
      <c r="DV19" s="726"/>
      <c r="DW19" s="726"/>
      <c r="DX19" s="726"/>
      <c r="DY19" s="726"/>
      <c r="DZ19" s="726"/>
      <c r="EA19" s="726"/>
      <c r="EB19" s="723"/>
      <c r="EC19" s="723"/>
      <c r="ED19" s="723"/>
      <c r="EE19" s="723"/>
      <c r="EF19" s="723"/>
      <c r="EG19" s="265"/>
      <c r="EH19" s="265"/>
      <c r="EI19" s="265"/>
      <c r="EJ19" s="265"/>
      <c r="EK19" s="266"/>
    </row>
    <row r="20" spans="2:141" ht="11.25" customHeight="1" thickBot="1">
      <c r="B20" s="734"/>
      <c r="C20" s="735"/>
      <c r="D20" s="735"/>
      <c r="E20" s="735"/>
      <c r="F20" s="735"/>
      <c r="G20" s="735"/>
      <c r="H20" s="735"/>
      <c r="I20" s="735"/>
      <c r="J20" s="735"/>
      <c r="K20" s="735"/>
      <c r="L20" s="735"/>
      <c r="M20" s="735"/>
      <c r="N20" s="735"/>
      <c r="O20" s="735"/>
      <c r="P20" s="735"/>
      <c r="Q20" s="735"/>
      <c r="R20" s="735"/>
      <c r="S20" s="735"/>
      <c r="T20" s="735"/>
      <c r="U20" s="735"/>
      <c r="V20" s="735"/>
      <c r="W20" s="735"/>
      <c r="X20" s="735"/>
      <c r="Y20" s="735"/>
      <c r="Z20" s="735"/>
      <c r="AA20" s="735"/>
      <c r="AB20" s="735"/>
      <c r="AC20" s="735"/>
      <c r="AD20" s="735"/>
      <c r="AE20" s="736"/>
      <c r="AF20" s="740"/>
      <c r="AG20" s="740"/>
      <c r="AH20" s="740"/>
      <c r="AI20" s="740"/>
      <c r="AJ20" s="740"/>
      <c r="AK20" s="740"/>
      <c r="AL20" s="738"/>
      <c r="AM20" s="738"/>
      <c r="AN20" s="738"/>
      <c r="AO20" s="738"/>
      <c r="AP20" s="738"/>
      <c r="AQ20" s="738"/>
      <c r="AR20" s="738"/>
      <c r="AS20" s="738"/>
      <c r="AT20" s="738"/>
      <c r="AU20" s="738"/>
      <c r="AV20" s="738"/>
      <c r="AW20" s="738"/>
      <c r="AX20" s="738"/>
      <c r="AY20" s="738"/>
      <c r="AZ20" s="309"/>
      <c r="BA20" s="309"/>
      <c r="BB20" s="309"/>
      <c r="BJ20" s="720"/>
      <c r="BK20" s="721"/>
      <c r="BL20" s="721"/>
      <c r="BM20" s="721"/>
      <c r="BN20" s="721"/>
      <c r="BO20" s="721"/>
      <c r="BP20" s="721"/>
      <c r="BQ20" s="721"/>
      <c r="BR20" s="721"/>
      <c r="BS20" s="721"/>
      <c r="BT20" s="721"/>
      <c r="BU20" s="721"/>
      <c r="BV20" s="721"/>
      <c r="BW20" s="721"/>
      <c r="BX20" s="721"/>
      <c r="BY20" s="721"/>
      <c r="BZ20" s="721"/>
      <c r="CA20" s="721"/>
      <c r="CB20" s="721"/>
      <c r="CC20" s="721"/>
      <c r="CD20" s="726"/>
      <c r="CE20" s="726"/>
      <c r="CF20" s="726"/>
      <c r="CG20" s="726"/>
      <c r="CH20" s="726"/>
      <c r="CI20" s="726"/>
      <c r="CJ20" s="726"/>
      <c r="CK20" s="726"/>
      <c r="CL20" s="726"/>
      <c r="CM20" s="726"/>
      <c r="CN20" s="726"/>
      <c r="CO20" s="726"/>
      <c r="CP20" s="726"/>
      <c r="CQ20" s="726"/>
      <c r="CR20" s="726"/>
      <c r="CS20" s="726"/>
      <c r="CT20" s="726"/>
      <c r="CU20" s="726"/>
      <c r="CV20" s="726"/>
      <c r="CW20" s="726"/>
      <c r="CX20" s="726"/>
      <c r="CY20" s="726"/>
      <c r="CZ20" s="726"/>
      <c r="DA20" s="726"/>
      <c r="DB20" s="726"/>
      <c r="DC20" s="726"/>
      <c r="DD20" s="726"/>
      <c r="DE20" s="726"/>
      <c r="DF20" s="726"/>
      <c r="DG20" s="726"/>
      <c r="DH20" s="726"/>
      <c r="DI20" s="726"/>
      <c r="DJ20" s="726"/>
      <c r="DK20" s="726"/>
      <c r="DL20" s="726"/>
      <c r="DM20" s="726"/>
      <c r="DN20" s="726"/>
      <c r="DO20" s="726"/>
      <c r="DP20" s="726"/>
      <c r="DQ20" s="726"/>
      <c r="DR20" s="726"/>
      <c r="DS20" s="726"/>
      <c r="DT20" s="726"/>
      <c r="DU20" s="726"/>
      <c r="DV20" s="726"/>
      <c r="DW20" s="726"/>
      <c r="DX20" s="726"/>
      <c r="DY20" s="726"/>
      <c r="DZ20" s="726"/>
      <c r="EA20" s="726"/>
      <c r="EB20" s="723"/>
      <c r="EC20" s="723"/>
      <c r="ED20" s="723"/>
      <c r="EE20" s="723"/>
      <c r="EF20" s="723"/>
      <c r="EG20" s="265"/>
      <c r="EK20" s="267"/>
    </row>
    <row r="21" spans="2:141" ht="7.5" customHeight="1" thickBot="1">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J21" s="264"/>
      <c r="BK21" s="265"/>
      <c r="BL21" s="265"/>
      <c r="BM21" s="265"/>
      <c r="BN21" s="265"/>
      <c r="BO21" s="265"/>
      <c r="BP21" s="265"/>
      <c r="BQ21" s="265"/>
      <c r="BR21" s="265"/>
      <c r="BS21" s="265"/>
      <c r="BT21" s="265"/>
      <c r="BU21" s="265"/>
      <c r="BV21" s="265"/>
      <c r="BW21" s="265"/>
      <c r="BX21" s="265"/>
      <c r="BY21" s="265"/>
      <c r="BZ21" s="265"/>
      <c r="CA21" s="265"/>
      <c r="CB21" s="265"/>
      <c r="CC21" s="265"/>
      <c r="CD21" s="265"/>
      <c r="CE21" s="265"/>
      <c r="CF21" s="265"/>
      <c r="CG21" s="265"/>
      <c r="CH21" s="265"/>
      <c r="CI21" s="265"/>
      <c r="CJ21" s="265"/>
      <c r="CK21" s="265"/>
      <c r="CL21" s="265"/>
      <c r="CM21" s="265"/>
      <c r="CN21" s="265"/>
      <c r="CO21" s="265"/>
      <c r="CP21" s="265"/>
      <c r="CQ21" s="265"/>
      <c r="CR21" s="265"/>
      <c r="CS21" s="265"/>
      <c r="CT21" s="265"/>
      <c r="CU21" s="265"/>
      <c r="CV21" s="265"/>
      <c r="CW21" s="265"/>
      <c r="CX21" s="265"/>
      <c r="CY21" s="265"/>
      <c r="CZ21" s="265"/>
      <c r="DA21" s="265"/>
      <c r="DB21" s="265"/>
      <c r="DC21" s="265"/>
      <c r="DD21" s="265"/>
      <c r="DE21" s="265"/>
      <c r="DF21" s="265"/>
      <c r="DG21" s="265"/>
      <c r="DH21" s="265"/>
      <c r="DI21" s="265"/>
      <c r="DJ21" s="265"/>
      <c r="DK21" s="265"/>
      <c r="DL21" s="265"/>
      <c r="DM21" s="265"/>
      <c r="DN21" s="265"/>
      <c r="DO21" s="265"/>
      <c r="DP21" s="265"/>
      <c r="DQ21" s="265"/>
      <c r="DR21" s="265"/>
      <c r="DS21" s="265"/>
      <c r="DT21" s="265"/>
      <c r="DU21" s="265"/>
      <c r="DV21" s="265"/>
      <c r="DW21" s="265"/>
      <c r="DX21" s="265"/>
      <c r="DY21" s="265"/>
      <c r="DZ21" s="265"/>
      <c r="EA21" s="265"/>
      <c r="EB21" s="265"/>
      <c r="EC21" s="265"/>
      <c r="ED21" s="265"/>
      <c r="EE21" s="265"/>
      <c r="EF21" s="265"/>
      <c r="EG21" s="265"/>
      <c r="EK21" s="267"/>
    </row>
    <row r="22" spans="2:141" ht="15" customHeight="1" thickBot="1">
      <c r="B22" s="745" t="s">
        <v>1615</v>
      </c>
      <c r="C22" s="746"/>
      <c r="D22" s="746"/>
      <c r="E22" s="746"/>
      <c r="F22" s="746"/>
      <c r="G22" s="746"/>
      <c r="H22" s="746"/>
      <c r="I22" s="746"/>
      <c r="J22" s="746"/>
      <c r="K22" s="746"/>
      <c r="L22" s="746"/>
      <c r="M22" s="746"/>
      <c r="N22" s="746"/>
      <c r="O22" s="746"/>
      <c r="P22" s="746"/>
      <c r="Q22" s="746"/>
      <c r="R22" s="746"/>
      <c r="S22" s="746"/>
      <c r="T22" s="746"/>
      <c r="U22" s="746"/>
      <c r="V22" s="746"/>
      <c r="W22" s="746"/>
      <c r="X22" s="746"/>
      <c r="Y22" s="747"/>
      <c r="Z22" s="716" t="s">
        <v>1627</v>
      </c>
      <c r="AA22" s="710"/>
      <c r="AB22" s="710"/>
      <c r="AC22" s="706"/>
      <c r="AD22" s="706" t="s">
        <v>1627</v>
      </c>
      <c r="AE22" s="706"/>
      <c r="AF22" s="706"/>
      <c r="AG22" s="706"/>
      <c r="AH22" s="706" t="s">
        <v>1627</v>
      </c>
      <c r="AI22" s="706"/>
      <c r="AJ22" s="706"/>
      <c r="AK22" s="706"/>
      <c r="AL22" s="706" t="s">
        <v>1627</v>
      </c>
      <c r="AM22" s="739"/>
      <c r="AN22" s="739"/>
      <c r="AO22" s="739"/>
      <c r="AP22" s="742" t="s">
        <v>1627</v>
      </c>
      <c r="AQ22" s="710"/>
      <c r="AR22" s="710"/>
      <c r="AS22" s="706"/>
      <c r="AT22" s="706" t="s">
        <v>1627</v>
      </c>
      <c r="AU22" s="739"/>
      <c r="AV22" s="739"/>
      <c r="AW22" s="739"/>
      <c r="AX22" s="742" t="s">
        <v>1627</v>
      </c>
      <c r="AY22" s="710"/>
      <c r="AZ22" s="710"/>
      <c r="BA22" s="706"/>
      <c r="BB22" s="706" t="s">
        <v>1627</v>
      </c>
      <c r="BC22" s="739"/>
      <c r="BD22" s="739"/>
      <c r="BE22" s="708"/>
      <c r="BJ22" s="719" t="s">
        <v>959</v>
      </c>
      <c r="BK22" s="692"/>
      <c r="BL22" s="692"/>
      <c r="BM22" s="692"/>
      <c r="BN22" s="692"/>
      <c r="BO22" s="692"/>
      <c r="BP22" s="692"/>
      <c r="BQ22" s="692"/>
      <c r="BR22" s="692"/>
      <c r="BS22" s="692"/>
      <c r="BT22" s="692"/>
      <c r="BU22" s="692"/>
      <c r="BV22" s="692"/>
      <c r="BW22" s="692"/>
      <c r="BX22" s="692"/>
      <c r="BY22" s="692"/>
      <c r="BZ22" s="692"/>
      <c r="CA22" s="692"/>
      <c r="CB22" s="692"/>
      <c r="CC22" s="692"/>
      <c r="CD22" s="692"/>
      <c r="CE22" s="692"/>
      <c r="CF22" s="692"/>
      <c r="CG22" s="692"/>
      <c r="CH22" s="722" t="s">
        <v>1610</v>
      </c>
      <c r="CI22" s="722"/>
      <c r="CJ22" s="722"/>
      <c r="CK22" s="722"/>
      <c r="CL22" s="722"/>
      <c r="CM22" s="722"/>
      <c r="CN22" s="722"/>
      <c r="CO22" s="722"/>
      <c r="CP22" s="722"/>
      <c r="CQ22" s="722"/>
      <c r="CR22" s="722"/>
      <c r="CS22" s="722"/>
      <c r="CT22" s="722"/>
      <c r="CU22" s="722"/>
      <c r="CV22" s="722"/>
      <c r="CW22" s="722"/>
      <c r="CX22" s="722"/>
      <c r="CY22" s="722"/>
      <c r="CZ22" s="722"/>
      <c r="DA22" s="722"/>
      <c r="DB22" s="722"/>
      <c r="DC22" s="722"/>
      <c r="DD22" s="722"/>
      <c r="DE22" s="722"/>
      <c r="DF22" s="722"/>
      <c r="DG22" s="722"/>
      <c r="DH22" s="722"/>
      <c r="DI22" s="722"/>
      <c r="DJ22" s="722"/>
      <c r="DK22" s="722"/>
      <c r="DL22" s="722"/>
      <c r="DM22" s="722"/>
      <c r="DN22" s="722"/>
      <c r="DO22" s="722"/>
      <c r="DP22" s="722"/>
      <c r="DQ22" s="722"/>
      <c r="DR22" s="722"/>
      <c r="DS22" s="722"/>
      <c r="DT22" s="722"/>
      <c r="DU22" s="722"/>
      <c r="DV22" s="722"/>
      <c r="DW22" s="722"/>
      <c r="DX22" s="722"/>
      <c r="DY22" s="722"/>
      <c r="DZ22" s="722"/>
      <c r="EA22" s="722"/>
      <c r="EB22" s="722"/>
      <c r="EC22" s="722"/>
      <c r="ED22" s="722"/>
      <c r="EE22" s="722"/>
      <c r="EF22" s="722"/>
      <c r="EG22" s="265"/>
      <c r="EH22" s="265"/>
      <c r="EI22" s="265"/>
      <c r="EJ22" s="265"/>
      <c r="EK22" s="266"/>
    </row>
    <row r="23" spans="2:141" ht="11.25" customHeight="1">
      <c r="AD23" s="297"/>
      <c r="AE23" s="297"/>
      <c r="AF23" s="297"/>
      <c r="AG23" s="297"/>
      <c r="AH23" s="297"/>
      <c r="AI23" s="297"/>
      <c r="AJ23" s="297"/>
      <c r="AK23" s="297"/>
      <c r="AL23" s="297"/>
      <c r="AM23" s="297"/>
      <c r="AN23" s="297"/>
      <c r="AO23" s="297"/>
      <c r="AP23" s="297"/>
      <c r="AQ23" s="297"/>
      <c r="AR23" s="297"/>
      <c r="AS23" s="297"/>
      <c r="AT23" s="297"/>
      <c r="AU23" s="297"/>
      <c r="AV23" s="297"/>
      <c r="AW23" s="297"/>
      <c r="AX23" s="297"/>
      <c r="AY23" s="297"/>
      <c r="AZ23" s="297"/>
      <c r="BA23" s="297"/>
      <c r="BB23" s="297"/>
      <c r="BC23" s="297"/>
      <c r="BJ23" s="719"/>
      <c r="BK23" s="692"/>
      <c r="BL23" s="692"/>
      <c r="BM23" s="692"/>
      <c r="BN23" s="692"/>
      <c r="BO23" s="692"/>
      <c r="BP23" s="692"/>
      <c r="BQ23" s="692"/>
      <c r="BR23" s="692"/>
      <c r="BS23" s="692"/>
      <c r="BT23" s="692"/>
      <c r="BU23" s="692"/>
      <c r="BV23" s="692"/>
      <c r="BW23" s="692"/>
      <c r="BX23" s="692"/>
      <c r="BY23" s="692"/>
      <c r="BZ23" s="692"/>
      <c r="CA23" s="692"/>
      <c r="CB23" s="692"/>
      <c r="CC23" s="692"/>
      <c r="CD23" s="692"/>
      <c r="CE23" s="692"/>
      <c r="CF23" s="692"/>
      <c r="CG23" s="692"/>
      <c r="CH23" s="265"/>
      <c r="CI23" s="265"/>
      <c r="CJ23" s="265"/>
      <c r="CK23" s="265"/>
      <c r="CL23" s="265"/>
      <c r="CM23" s="265"/>
      <c r="CN23" s="748" t="s">
        <v>1610</v>
      </c>
      <c r="CO23" s="748"/>
      <c r="CP23" s="748"/>
      <c r="CQ23" s="748"/>
      <c r="CR23" s="748"/>
      <c r="CS23" s="748"/>
      <c r="CT23" s="748"/>
      <c r="CU23" s="748"/>
      <c r="CV23" s="748"/>
      <c r="CW23" s="748"/>
      <c r="CX23" s="748"/>
      <c r="CY23" s="748"/>
      <c r="CZ23" s="748"/>
      <c r="DA23" s="748"/>
      <c r="DB23" s="748"/>
      <c r="DC23" s="748"/>
      <c r="DD23" s="748"/>
      <c r="DE23" s="748"/>
      <c r="DF23" s="748"/>
      <c r="DG23" s="748"/>
      <c r="DH23" s="748"/>
      <c r="DI23" s="748"/>
      <c r="DJ23" s="748"/>
      <c r="DK23" s="748"/>
      <c r="DL23" s="748"/>
      <c r="DM23" s="748"/>
      <c r="DN23" s="748"/>
      <c r="DO23" s="748"/>
      <c r="DP23" s="748"/>
      <c r="DQ23" s="748"/>
      <c r="DR23" s="748"/>
      <c r="DS23" s="748"/>
      <c r="DT23" s="748"/>
      <c r="DU23" s="748"/>
      <c r="DV23" s="748"/>
      <c r="DW23" s="748"/>
      <c r="DX23" s="748"/>
      <c r="DY23" s="748"/>
      <c r="DZ23" s="748"/>
      <c r="EA23" s="748"/>
      <c r="EB23" s="748"/>
      <c r="EC23" s="748"/>
      <c r="ED23" s="748"/>
      <c r="EE23" s="748"/>
      <c r="EF23" s="748"/>
      <c r="EG23" s="265"/>
      <c r="EH23" s="265"/>
      <c r="EI23" s="265"/>
      <c r="EJ23" s="265"/>
      <c r="EK23" s="266"/>
    </row>
    <row r="24" spans="2:141" ht="11.25" customHeight="1">
      <c r="BJ24" s="743"/>
      <c r="BK24" s="744"/>
      <c r="BL24" s="744"/>
      <c r="BM24" s="744"/>
      <c r="BN24" s="744"/>
      <c r="BO24" s="744"/>
      <c r="BP24" s="744"/>
      <c r="BQ24" s="744"/>
      <c r="BR24" s="744"/>
      <c r="BS24" s="744"/>
      <c r="BT24" s="744"/>
      <c r="BU24" s="744"/>
      <c r="BV24" s="744"/>
      <c r="BW24" s="744"/>
      <c r="BX24" s="744"/>
      <c r="BY24" s="744"/>
      <c r="BZ24" s="744"/>
      <c r="CA24" s="744"/>
      <c r="CB24" s="744"/>
      <c r="CC24" s="744"/>
      <c r="CD24" s="744"/>
      <c r="CE24" s="744"/>
      <c r="CF24" s="744"/>
      <c r="CG24" s="744"/>
      <c r="CH24" s="268"/>
      <c r="CI24" s="268"/>
      <c r="CJ24" s="268"/>
      <c r="CK24" s="268"/>
      <c r="CL24" s="268"/>
      <c r="CM24" s="268"/>
      <c r="CN24" s="749"/>
      <c r="CO24" s="749"/>
      <c r="CP24" s="749"/>
      <c r="CQ24" s="749"/>
      <c r="CR24" s="749"/>
      <c r="CS24" s="749"/>
      <c r="CT24" s="749"/>
      <c r="CU24" s="749"/>
      <c r="CV24" s="749"/>
      <c r="CW24" s="749"/>
      <c r="CX24" s="749"/>
      <c r="CY24" s="749"/>
      <c r="CZ24" s="749"/>
      <c r="DA24" s="749"/>
      <c r="DB24" s="749"/>
      <c r="DC24" s="749"/>
      <c r="DD24" s="749"/>
      <c r="DE24" s="749"/>
      <c r="DF24" s="749"/>
      <c r="DG24" s="749"/>
      <c r="DH24" s="749"/>
      <c r="DI24" s="749"/>
      <c r="DJ24" s="749"/>
      <c r="DK24" s="749"/>
      <c r="DL24" s="749"/>
      <c r="DM24" s="749"/>
      <c r="DN24" s="749"/>
      <c r="DO24" s="749"/>
      <c r="DP24" s="749"/>
      <c r="DQ24" s="749"/>
      <c r="DR24" s="749"/>
      <c r="DS24" s="749"/>
      <c r="DT24" s="749"/>
      <c r="DU24" s="749"/>
      <c r="DV24" s="749"/>
      <c r="DW24" s="749"/>
      <c r="DX24" s="749"/>
      <c r="DY24" s="749"/>
      <c r="DZ24" s="749"/>
      <c r="EA24" s="749"/>
      <c r="EB24" s="749"/>
      <c r="EC24" s="749"/>
      <c r="ED24" s="749"/>
      <c r="EE24" s="749"/>
      <c r="EF24" s="749"/>
      <c r="EG24" s="268"/>
      <c r="EH24" s="268"/>
      <c r="EI24" s="268"/>
      <c r="EJ24" s="268"/>
      <c r="EK24" s="269"/>
    </row>
    <row r="25" spans="2:141" ht="4.5" customHeight="1">
      <c r="BJ25" s="297"/>
      <c r="BK25" s="297"/>
      <c r="BL25" s="297"/>
      <c r="BM25" s="297"/>
      <c r="BN25" s="297"/>
      <c r="BO25" s="297"/>
      <c r="BP25" s="297"/>
      <c r="BQ25" s="297"/>
      <c r="BR25" s="297"/>
      <c r="BS25" s="297"/>
      <c r="BT25" s="297"/>
      <c r="BU25" s="297"/>
      <c r="BV25" s="297"/>
      <c r="BW25" s="297"/>
      <c r="BX25" s="297"/>
      <c r="BY25" s="297"/>
      <c r="BZ25" s="297"/>
      <c r="CA25" s="297"/>
      <c r="CB25" s="297"/>
      <c r="CC25" s="297"/>
      <c r="CD25" s="297"/>
      <c r="CE25" s="297"/>
      <c r="CF25" s="297"/>
      <c r="CG25" s="297"/>
      <c r="CV25" s="310"/>
      <c r="CW25" s="310"/>
      <c r="CX25" s="310"/>
      <c r="CY25" s="310"/>
      <c r="CZ25" s="310"/>
      <c r="DA25" s="310"/>
      <c r="DB25" s="310"/>
      <c r="DC25" s="310"/>
      <c r="DD25" s="310"/>
      <c r="DE25" s="310"/>
      <c r="DH25" s="311"/>
      <c r="DI25" s="311"/>
      <c r="DJ25" s="311"/>
      <c r="DK25" s="311"/>
      <c r="DM25" s="310"/>
      <c r="DN25" s="310"/>
      <c r="DO25" s="310"/>
      <c r="DQ25" s="311"/>
      <c r="DR25" s="311"/>
      <c r="DS25" s="311"/>
      <c r="DT25" s="311"/>
      <c r="DV25" s="310"/>
      <c r="DW25" s="310"/>
      <c r="DX25" s="310"/>
      <c r="DY25" s="310"/>
      <c r="EA25" s="311"/>
      <c r="EB25" s="311"/>
      <c r="EC25" s="311"/>
      <c r="ED25" s="311"/>
      <c r="EE25" s="312"/>
      <c r="EF25" s="310"/>
      <c r="EG25" s="313"/>
      <c r="EH25" s="313"/>
      <c r="EI25" s="313"/>
      <c r="EJ25" s="313"/>
    </row>
    <row r="26" spans="2:141" ht="15" customHeight="1">
      <c r="B26" s="763" t="s">
        <v>960</v>
      </c>
      <c r="C26" s="763"/>
      <c r="D26" s="763"/>
      <c r="E26" s="763"/>
      <c r="F26" s="763"/>
      <c r="G26" s="763"/>
      <c r="H26" s="763"/>
      <c r="I26" s="763"/>
      <c r="J26" s="763"/>
      <c r="K26" s="763"/>
      <c r="L26" s="763"/>
      <c r="M26" s="763"/>
      <c r="N26" s="763"/>
      <c r="O26" s="763"/>
      <c r="P26" s="763"/>
      <c r="Q26" s="763"/>
      <c r="R26" s="763"/>
      <c r="S26" s="763"/>
      <c r="T26" s="763"/>
      <c r="U26" s="763"/>
      <c r="V26" s="763"/>
      <c r="W26" s="763"/>
      <c r="X26" s="763"/>
      <c r="Y26" s="763"/>
      <c r="Z26" s="763"/>
      <c r="AA26" s="763"/>
      <c r="AB26" s="763"/>
      <c r="AC26" s="763"/>
      <c r="AD26" s="763"/>
      <c r="AE26" s="763"/>
      <c r="AF26" s="763"/>
      <c r="AG26" s="763"/>
      <c r="AH26" s="763"/>
      <c r="AI26" s="763"/>
      <c r="AJ26" s="763"/>
      <c r="AK26" s="763"/>
      <c r="AL26" s="721"/>
      <c r="AM26" s="721"/>
    </row>
    <row r="27" spans="2:141" ht="9.9499999999999993" customHeight="1">
      <c r="B27" s="314"/>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BS27" s="665" t="s">
        <v>961</v>
      </c>
      <c r="BT27" s="665"/>
      <c r="BU27" s="665"/>
      <c r="BV27" s="665"/>
      <c r="BW27" s="665"/>
      <c r="BX27" s="665"/>
      <c r="BY27" s="665"/>
      <c r="BZ27" s="665"/>
      <c r="CA27" s="665"/>
      <c r="CB27" s="665"/>
      <c r="CQ27" s="315"/>
      <c r="CR27" s="315"/>
      <c r="CS27" s="315"/>
      <c r="CT27" s="315"/>
      <c r="CU27" s="315"/>
      <c r="CV27" s="315"/>
      <c r="CW27" s="315"/>
      <c r="CX27" s="315"/>
      <c r="CY27" s="315"/>
      <c r="CZ27" s="316"/>
    </row>
    <row r="28" spans="2:141" ht="15" customHeight="1">
      <c r="E28" s="692" t="s">
        <v>962</v>
      </c>
      <c r="F28" s="693"/>
      <c r="G28" s="693"/>
      <c r="H28" s="693"/>
      <c r="I28" s="693"/>
      <c r="J28" s="693"/>
      <c r="K28" s="693"/>
      <c r="L28" s="693"/>
      <c r="M28" s="693"/>
      <c r="N28" s="693"/>
      <c r="O28" s="693"/>
      <c r="P28" s="693"/>
      <c r="Q28" s="693"/>
      <c r="R28" s="693"/>
      <c r="S28" s="693"/>
      <c r="T28" s="693"/>
      <c r="U28" s="296"/>
      <c r="V28" s="296"/>
      <c r="W28" s="296"/>
      <c r="X28" s="296"/>
      <c r="Y28" s="296"/>
      <c r="Z28" s="296"/>
      <c r="AA28" s="296"/>
      <c r="AB28" s="296"/>
      <c r="AD28" s="691" t="s">
        <v>1627</v>
      </c>
      <c r="AE28" s="691"/>
      <c r="AF28" s="691"/>
      <c r="AG28" s="691"/>
      <c r="AH28" s="691" t="s">
        <v>1627</v>
      </c>
      <c r="AI28" s="691"/>
      <c r="AJ28" s="691"/>
      <c r="AK28" s="691"/>
      <c r="AL28" s="691" t="s">
        <v>1627</v>
      </c>
      <c r="AM28" s="691"/>
      <c r="AN28" s="691"/>
      <c r="AO28" s="691"/>
      <c r="AP28" s="691" t="s">
        <v>983</v>
      </c>
      <c r="AQ28" s="691"/>
      <c r="AR28" s="691"/>
      <c r="AS28" s="691"/>
      <c r="AT28" s="691" t="s">
        <v>1627</v>
      </c>
      <c r="AU28" s="691"/>
      <c r="AV28" s="691"/>
      <c r="AW28" s="691"/>
      <c r="AX28" s="691" t="s">
        <v>1627</v>
      </c>
      <c r="AY28" s="691"/>
      <c r="AZ28" s="691"/>
      <c r="BA28" s="691"/>
      <c r="BB28" s="691" t="s">
        <v>1627</v>
      </c>
      <c r="BC28" s="691"/>
      <c r="BD28" s="691"/>
      <c r="BE28" s="691"/>
      <c r="BF28" s="691" t="s">
        <v>1627</v>
      </c>
      <c r="BG28" s="691"/>
      <c r="BH28" s="691"/>
      <c r="BI28" s="691"/>
      <c r="BS28" s="665"/>
      <c r="BT28" s="665"/>
      <c r="BU28" s="665"/>
      <c r="BV28" s="665"/>
      <c r="BW28" s="665"/>
      <c r="BX28" s="665"/>
      <c r="BY28" s="665"/>
      <c r="BZ28" s="665"/>
      <c r="CA28" s="665"/>
      <c r="CB28" s="665"/>
      <c r="CF28" s="672"/>
      <c r="CG28" s="673"/>
      <c r="CH28" s="673"/>
      <c r="CI28" s="762"/>
      <c r="CQ28" s="315"/>
      <c r="CR28" s="315"/>
      <c r="CS28" s="315"/>
      <c r="CT28" s="315"/>
      <c r="CU28" s="315"/>
      <c r="CV28" s="315"/>
      <c r="CW28" s="315"/>
      <c r="CX28" s="315"/>
      <c r="CY28" s="315"/>
      <c r="CZ28" s="316"/>
      <c r="DD28" s="318"/>
      <c r="DE28" s="318"/>
      <c r="DF28" s="318"/>
      <c r="DG28" s="318"/>
      <c r="DH28" s="318"/>
      <c r="DI28" s="318"/>
    </row>
    <row r="29" spans="2:141" ht="9.9499999999999993" customHeight="1">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BS29" s="665"/>
      <c r="BT29" s="665"/>
      <c r="BU29" s="665"/>
      <c r="BV29" s="665"/>
      <c r="BW29" s="665"/>
      <c r="BX29" s="665"/>
      <c r="BY29" s="665"/>
      <c r="BZ29" s="665"/>
      <c r="CA29" s="665"/>
      <c r="CB29" s="665"/>
      <c r="CQ29" s="315"/>
      <c r="CR29" s="315"/>
      <c r="CS29" s="315"/>
      <c r="CT29" s="315"/>
      <c r="CU29" s="315"/>
      <c r="CV29" s="315"/>
      <c r="CW29" s="315"/>
      <c r="CX29" s="315"/>
      <c r="CY29" s="315"/>
      <c r="CZ29" s="316"/>
    </row>
    <row r="30" spans="2:141" ht="15" customHeight="1">
      <c r="E30" s="692" t="s">
        <v>953</v>
      </c>
      <c r="F30" s="693"/>
      <c r="G30" s="693"/>
      <c r="H30" s="693"/>
      <c r="I30" s="693"/>
      <c r="J30" s="693"/>
      <c r="K30" s="693"/>
      <c r="L30" s="693"/>
      <c r="M30" s="693"/>
      <c r="N30" s="693"/>
      <c r="O30" s="693"/>
      <c r="P30" s="693"/>
      <c r="Q30" s="693"/>
      <c r="R30" s="693"/>
      <c r="S30" s="693"/>
      <c r="T30" s="693"/>
      <c r="U30" s="296"/>
      <c r="V30" s="296"/>
      <c r="W30" s="296"/>
      <c r="X30" s="296"/>
      <c r="Y30" s="296"/>
      <c r="Z30" s="296"/>
      <c r="AA30" s="296"/>
      <c r="AB30" s="296"/>
      <c r="AD30" s="656" t="s">
        <v>1625</v>
      </c>
      <c r="AE30" s="657"/>
      <c r="AF30" s="657"/>
      <c r="AG30" s="657"/>
      <c r="AH30" s="657"/>
      <c r="AI30" s="657"/>
      <c r="AJ30" s="657"/>
      <c r="AK30" s="657"/>
      <c r="AL30" s="657"/>
      <c r="AM30" s="657"/>
      <c r="AN30" s="657"/>
      <c r="AO30" s="657"/>
      <c r="AP30" s="657"/>
      <c r="AQ30" s="657"/>
      <c r="AR30" s="657"/>
      <c r="AS30" s="657"/>
      <c r="AT30" s="657"/>
      <c r="AU30" s="657"/>
      <c r="AV30" s="657"/>
      <c r="AW30" s="657"/>
      <c r="AX30" s="657"/>
      <c r="AY30" s="657"/>
      <c r="AZ30" s="657"/>
      <c r="BA30" s="657"/>
      <c r="BB30" s="657"/>
      <c r="BC30" s="657"/>
      <c r="BD30" s="657"/>
      <c r="BE30" s="657"/>
      <c r="BF30" s="657"/>
      <c r="BG30" s="657"/>
      <c r="BH30" s="657"/>
      <c r="BI30" s="657"/>
      <c r="BJ30" s="657"/>
      <c r="BK30" s="657"/>
      <c r="BL30" s="657"/>
      <c r="BM30" s="657"/>
      <c r="BN30" s="657"/>
      <c r="BO30" s="657"/>
      <c r="BP30" s="657"/>
      <c r="BQ30" s="657"/>
      <c r="BR30" s="657"/>
      <c r="BS30" s="657"/>
      <c r="BT30" s="657"/>
      <c r="BU30" s="657"/>
      <c r="BV30" s="657"/>
      <c r="BW30" s="657"/>
      <c r="BX30" s="657"/>
      <c r="BY30" s="657"/>
      <c r="BZ30" s="657"/>
      <c r="CA30" s="657"/>
      <c r="CB30" s="657"/>
      <c r="CC30" s="657"/>
      <c r="CD30" s="657"/>
      <c r="CE30" s="657"/>
      <c r="CF30" s="657"/>
      <c r="CG30" s="657"/>
      <c r="CH30" s="657"/>
      <c r="CI30" s="657"/>
      <c r="CJ30" s="657"/>
      <c r="CK30" s="657"/>
      <c r="CL30" s="657"/>
      <c r="CM30" s="657"/>
      <c r="CN30" s="657"/>
      <c r="CO30" s="657"/>
      <c r="CP30" s="657"/>
      <c r="CQ30" s="657"/>
      <c r="CR30" s="657"/>
      <c r="CS30" s="657"/>
      <c r="CT30" s="657"/>
      <c r="CU30" s="657"/>
      <c r="CV30" s="657"/>
      <c r="CW30" s="657"/>
      <c r="CX30" s="657"/>
      <c r="CY30" s="657"/>
      <c r="CZ30" s="657"/>
      <c r="DA30" s="657"/>
      <c r="DB30" s="657"/>
      <c r="DC30" s="657"/>
      <c r="DD30" s="657"/>
      <c r="DE30" s="657"/>
      <c r="DF30" s="657"/>
      <c r="DG30" s="657"/>
      <c r="DH30" s="657"/>
      <c r="DI30" s="657"/>
      <c r="DJ30" s="657"/>
      <c r="DK30" s="657"/>
      <c r="DL30" s="657"/>
      <c r="DM30" s="657"/>
      <c r="DN30" s="657"/>
      <c r="DO30" s="657"/>
      <c r="DP30" s="657"/>
      <c r="DQ30" s="657"/>
      <c r="DR30" s="657"/>
      <c r="DS30" s="657"/>
      <c r="DT30" s="657"/>
      <c r="DU30" s="657"/>
      <c r="DV30" s="657"/>
      <c r="DW30" s="657"/>
      <c r="DX30" s="657"/>
      <c r="DY30" s="657"/>
      <c r="DZ30" s="657"/>
      <c r="EA30" s="657"/>
      <c r="EB30" s="657"/>
      <c r="EC30" s="657"/>
      <c r="ED30" s="657"/>
      <c r="EE30" s="657"/>
      <c r="EF30" s="657"/>
      <c r="EG30" s="657"/>
      <c r="EH30" s="657"/>
      <c r="EI30" s="657"/>
      <c r="EJ30" s="657"/>
      <c r="EK30" s="658"/>
    </row>
    <row r="31" spans="2:141" ht="9.9499999999999993" customHeight="1"/>
    <row r="32" spans="2:141" ht="15" customHeight="1">
      <c r="E32" s="692" t="s">
        <v>963</v>
      </c>
      <c r="F32" s="693"/>
      <c r="G32" s="693"/>
      <c r="H32" s="693"/>
      <c r="I32" s="693"/>
      <c r="J32" s="693"/>
      <c r="K32" s="693"/>
      <c r="L32" s="693"/>
      <c r="M32" s="693"/>
      <c r="N32" s="693"/>
      <c r="O32" s="693"/>
      <c r="P32" s="693"/>
      <c r="Q32" s="693"/>
      <c r="R32" s="693"/>
      <c r="S32" s="693"/>
      <c r="T32" s="693"/>
      <c r="U32" s="296"/>
      <c r="V32" s="296"/>
      <c r="W32" s="296"/>
      <c r="X32" s="296"/>
      <c r="Y32" s="296"/>
      <c r="Z32" s="296"/>
      <c r="AA32" s="296"/>
      <c r="AB32" s="296"/>
      <c r="AD32" s="656" t="s">
        <v>1625</v>
      </c>
      <c r="AE32" s="657"/>
      <c r="AF32" s="657"/>
      <c r="AG32" s="657"/>
      <c r="AH32" s="657"/>
      <c r="AI32" s="657"/>
      <c r="AJ32" s="657"/>
      <c r="AK32" s="657"/>
      <c r="AL32" s="657"/>
      <c r="AM32" s="657"/>
      <c r="AN32" s="657"/>
      <c r="AO32" s="657"/>
      <c r="AP32" s="657"/>
      <c r="AQ32" s="657"/>
      <c r="AR32" s="657"/>
      <c r="AS32" s="657"/>
      <c r="AT32" s="657"/>
      <c r="AU32" s="657"/>
      <c r="AV32" s="657"/>
      <c r="AW32" s="657"/>
      <c r="AX32" s="657"/>
      <c r="AY32" s="657"/>
      <c r="AZ32" s="657"/>
      <c r="BA32" s="657"/>
      <c r="BB32" s="657"/>
      <c r="BC32" s="657"/>
      <c r="BD32" s="657"/>
      <c r="BE32" s="657"/>
      <c r="BF32" s="657"/>
      <c r="BG32" s="657"/>
      <c r="BH32" s="657"/>
      <c r="BI32" s="657"/>
      <c r="BJ32" s="657"/>
      <c r="BK32" s="657"/>
      <c r="BL32" s="657"/>
      <c r="BM32" s="657"/>
      <c r="BN32" s="657"/>
      <c r="BO32" s="657"/>
      <c r="BP32" s="657"/>
      <c r="BQ32" s="657"/>
      <c r="BR32" s="657"/>
      <c r="BS32" s="657"/>
      <c r="BT32" s="657"/>
      <c r="BU32" s="657"/>
      <c r="BV32" s="657"/>
      <c r="BW32" s="657"/>
      <c r="BX32" s="657"/>
      <c r="BY32" s="657"/>
      <c r="BZ32" s="657"/>
      <c r="CA32" s="657"/>
      <c r="CB32" s="657"/>
      <c r="CC32" s="657"/>
      <c r="CD32" s="657"/>
      <c r="CE32" s="657"/>
      <c r="CF32" s="657"/>
      <c r="CG32" s="657"/>
      <c r="CH32" s="657"/>
      <c r="CI32" s="657"/>
      <c r="CJ32" s="657"/>
      <c r="CK32" s="657"/>
      <c r="CL32" s="657"/>
      <c r="CM32" s="657"/>
      <c r="CN32" s="657"/>
      <c r="CO32" s="657"/>
      <c r="CP32" s="657"/>
      <c r="CQ32" s="657"/>
      <c r="CR32" s="657"/>
      <c r="CS32" s="657"/>
      <c r="CT32" s="657"/>
      <c r="CU32" s="657"/>
      <c r="CV32" s="657"/>
      <c r="CW32" s="657"/>
      <c r="CX32" s="657"/>
      <c r="CY32" s="657"/>
      <c r="CZ32" s="657"/>
      <c r="DA32" s="657"/>
      <c r="DB32" s="657"/>
      <c r="DC32" s="657"/>
      <c r="DD32" s="657"/>
      <c r="DE32" s="657"/>
      <c r="DF32" s="657"/>
      <c r="DG32" s="657"/>
      <c r="DH32" s="657"/>
      <c r="DI32" s="657"/>
      <c r="DJ32" s="657"/>
      <c r="DK32" s="657"/>
      <c r="DL32" s="657"/>
      <c r="DM32" s="657"/>
      <c r="DN32" s="657"/>
      <c r="DO32" s="657"/>
      <c r="DP32" s="657"/>
      <c r="DQ32" s="657"/>
      <c r="DR32" s="657"/>
      <c r="DS32" s="657"/>
      <c r="DT32" s="657"/>
      <c r="DU32" s="657"/>
      <c r="DV32" s="657"/>
      <c r="DW32" s="657"/>
      <c r="DX32" s="657"/>
      <c r="DY32" s="657"/>
      <c r="DZ32" s="657"/>
      <c r="EA32" s="657"/>
      <c r="EB32" s="657"/>
      <c r="EC32" s="657"/>
      <c r="ED32" s="657"/>
      <c r="EE32" s="657"/>
      <c r="EF32" s="657"/>
      <c r="EG32" s="657"/>
      <c r="EH32" s="657"/>
      <c r="EI32" s="657"/>
      <c r="EJ32" s="657"/>
      <c r="EK32" s="658"/>
    </row>
    <row r="33" spans="2:141" ht="9.9499999999999993" customHeight="1"/>
    <row r="34" spans="2:141" ht="15" customHeight="1">
      <c r="E34" s="692" t="s">
        <v>964</v>
      </c>
      <c r="F34" s="693"/>
      <c r="G34" s="693"/>
      <c r="H34" s="693"/>
      <c r="I34" s="693"/>
      <c r="J34" s="693"/>
      <c r="K34" s="693"/>
      <c r="L34" s="693"/>
      <c r="M34" s="693"/>
      <c r="N34" s="693"/>
      <c r="O34" s="693"/>
      <c r="P34" s="693"/>
      <c r="Q34" s="693"/>
      <c r="R34" s="693"/>
      <c r="S34" s="693"/>
      <c r="T34" s="693"/>
      <c r="U34" s="693"/>
      <c r="V34" s="693"/>
      <c r="W34" s="693"/>
      <c r="X34" s="317"/>
      <c r="Y34" s="317"/>
      <c r="Z34" s="296"/>
      <c r="AA34" s="296"/>
      <c r="AB34" s="296"/>
      <c r="AD34" s="656" t="s">
        <v>1625</v>
      </c>
      <c r="AE34" s="657"/>
      <c r="AF34" s="657"/>
      <c r="AG34" s="657"/>
      <c r="AH34" s="657"/>
      <c r="AI34" s="657"/>
      <c r="AJ34" s="657"/>
      <c r="AK34" s="657"/>
      <c r="AL34" s="657"/>
      <c r="AM34" s="657"/>
      <c r="AN34" s="657"/>
      <c r="AO34" s="657"/>
      <c r="AP34" s="657"/>
      <c r="AQ34" s="657"/>
      <c r="AR34" s="657"/>
      <c r="AS34" s="657"/>
      <c r="AT34" s="657"/>
      <c r="AU34" s="657"/>
      <c r="AV34" s="657"/>
      <c r="AW34" s="657"/>
      <c r="AX34" s="657"/>
      <c r="AY34" s="657"/>
      <c r="AZ34" s="657"/>
      <c r="BA34" s="657"/>
      <c r="BB34" s="657"/>
      <c r="BC34" s="657"/>
      <c r="BD34" s="657"/>
      <c r="BE34" s="657"/>
      <c r="BF34" s="657"/>
      <c r="BG34" s="657"/>
      <c r="BH34" s="657"/>
      <c r="BI34" s="657"/>
      <c r="BJ34" s="657"/>
      <c r="BK34" s="657"/>
      <c r="BL34" s="657"/>
      <c r="BM34" s="657"/>
      <c r="BN34" s="657"/>
      <c r="BO34" s="657"/>
      <c r="BP34" s="657"/>
      <c r="BQ34" s="657"/>
      <c r="BR34" s="657"/>
      <c r="BS34" s="657"/>
      <c r="BT34" s="657"/>
      <c r="BU34" s="657"/>
      <c r="BV34" s="657"/>
      <c r="BW34" s="657"/>
      <c r="BX34" s="657"/>
      <c r="BY34" s="657"/>
      <c r="BZ34" s="657"/>
      <c r="CA34" s="657"/>
      <c r="CB34" s="657"/>
      <c r="CC34" s="657"/>
      <c r="CD34" s="657"/>
      <c r="CE34" s="657"/>
      <c r="CF34" s="657"/>
      <c r="CG34" s="657"/>
      <c r="CH34" s="657"/>
      <c r="CI34" s="657"/>
      <c r="CJ34" s="657"/>
      <c r="CK34" s="657"/>
      <c r="CL34" s="657"/>
      <c r="CM34" s="657"/>
      <c r="CN34" s="657"/>
      <c r="CO34" s="657"/>
      <c r="CP34" s="657"/>
      <c r="CQ34" s="657"/>
      <c r="CR34" s="657"/>
      <c r="CS34" s="657"/>
      <c r="CT34" s="657"/>
      <c r="CU34" s="657"/>
      <c r="CV34" s="657"/>
      <c r="CW34" s="658"/>
      <c r="DJ34" s="320"/>
      <c r="DK34" s="320"/>
      <c r="DL34" s="320"/>
      <c r="DM34" s="320"/>
      <c r="DN34" s="320"/>
      <c r="DO34" s="320"/>
      <c r="DP34" s="320"/>
      <c r="DQ34" s="320"/>
      <c r="DR34" s="320"/>
      <c r="DS34" s="320"/>
      <c r="DT34" s="320"/>
      <c r="DU34" s="320"/>
      <c r="DV34" s="320"/>
      <c r="DW34" s="320"/>
      <c r="DX34" s="320"/>
      <c r="DY34" s="320"/>
      <c r="DZ34" s="320"/>
      <c r="EA34" s="320"/>
      <c r="EB34" s="320"/>
      <c r="EC34" s="320"/>
      <c r="ED34" s="320"/>
      <c r="EE34" s="320"/>
      <c r="EF34" s="320"/>
      <c r="EG34" s="320"/>
      <c r="EH34" s="320"/>
      <c r="EI34" s="320"/>
      <c r="EJ34" s="320"/>
      <c r="EK34" s="320"/>
    </row>
    <row r="35" spans="2:141" ht="9.9499999999999993" customHeight="1"/>
    <row r="36" spans="2:141" ht="15" customHeight="1">
      <c r="E36" s="692" t="s">
        <v>965</v>
      </c>
      <c r="F36" s="693"/>
      <c r="G36" s="693"/>
      <c r="H36" s="693"/>
      <c r="I36" s="693"/>
      <c r="J36" s="693"/>
      <c r="K36" s="693"/>
      <c r="L36" s="693"/>
      <c r="M36" s="693"/>
      <c r="N36" s="693"/>
      <c r="O36" s="693"/>
      <c r="P36" s="693"/>
      <c r="Q36" s="693"/>
      <c r="R36" s="693"/>
      <c r="S36" s="693"/>
      <c r="T36" s="693"/>
      <c r="U36" s="296"/>
      <c r="V36" s="296"/>
      <c r="W36" s="296"/>
      <c r="X36" s="296"/>
      <c r="Y36" s="296"/>
      <c r="Z36" s="296"/>
      <c r="AA36" s="296"/>
      <c r="AB36" s="296"/>
      <c r="AD36" s="676"/>
      <c r="AE36" s="676"/>
      <c r="AF36" s="676"/>
      <c r="AG36" s="676"/>
      <c r="AH36" s="676"/>
      <c r="AI36" s="676"/>
      <c r="AJ36" s="676"/>
      <c r="AK36" s="676"/>
      <c r="AL36" s="676"/>
      <c r="AM36" s="676"/>
      <c r="AN36" s="676"/>
      <c r="AO36" s="676"/>
      <c r="AP36" s="676"/>
      <c r="AQ36" s="676"/>
      <c r="AR36" s="676"/>
      <c r="AS36" s="676"/>
      <c r="AT36" s="676"/>
      <c r="AU36" s="676"/>
      <c r="AV36" s="676"/>
      <c r="AW36" s="676"/>
      <c r="AX36" s="676"/>
      <c r="AY36" s="676"/>
      <c r="AZ36" s="676"/>
      <c r="BA36" s="676"/>
      <c r="BB36" s="676"/>
      <c r="BC36" s="676"/>
      <c r="BD36" s="676"/>
      <c r="BE36" s="676"/>
      <c r="BF36" s="676"/>
      <c r="BG36" s="676"/>
      <c r="BH36" s="676"/>
      <c r="BI36" s="676"/>
      <c r="BJ36" s="676"/>
      <c r="BK36" s="676"/>
      <c r="BL36" s="676"/>
      <c r="BM36" s="676"/>
      <c r="BN36" s="676"/>
      <c r="BO36" s="676"/>
      <c r="BP36" s="676"/>
      <c r="BQ36" s="676"/>
      <c r="BR36" s="676"/>
      <c r="BS36" s="676"/>
      <c r="BT36" s="676"/>
      <c r="BU36" s="676"/>
      <c r="BV36" s="676"/>
      <c r="BW36" s="676"/>
      <c r="BX36" s="676"/>
      <c r="BY36" s="676"/>
      <c r="BZ36" s="676"/>
      <c r="CA36" s="676"/>
      <c r="CB36" s="676"/>
      <c r="CC36" s="676"/>
      <c r="CD36" s="676"/>
      <c r="CE36" s="676"/>
      <c r="CF36" s="676"/>
      <c r="CG36" s="676"/>
      <c r="CH36" s="676"/>
      <c r="CI36" s="676"/>
      <c r="CJ36" s="676"/>
      <c r="CK36" s="676"/>
      <c r="CL36" s="676"/>
      <c r="CM36" s="676"/>
      <c r="CN36" s="676"/>
      <c r="CO36" s="676"/>
      <c r="CP36" s="676"/>
      <c r="CQ36" s="676"/>
      <c r="CR36" s="676"/>
      <c r="CS36" s="676"/>
      <c r="CT36" s="676"/>
      <c r="CU36" s="676"/>
      <c r="CV36" s="676"/>
      <c r="CW36" s="676"/>
      <c r="DJ36" s="320"/>
      <c r="DK36" s="320"/>
      <c r="DL36" s="320"/>
      <c r="DM36" s="320"/>
      <c r="DN36" s="320"/>
      <c r="DO36" s="320"/>
      <c r="DP36" s="320"/>
      <c r="DQ36" s="320"/>
      <c r="DR36" s="320"/>
      <c r="DS36" s="320"/>
      <c r="DT36" s="320"/>
      <c r="DU36" s="320"/>
      <c r="DV36" s="320"/>
      <c r="DW36" s="320"/>
      <c r="DX36" s="320"/>
      <c r="DY36" s="320"/>
      <c r="DZ36" s="320"/>
      <c r="EA36" s="320"/>
      <c r="EB36" s="320"/>
      <c r="EC36" s="320"/>
      <c r="ED36" s="320"/>
      <c r="EE36" s="320"/>
      <c r="EF36" s="320"/>
      <c r="EG36" s="320"/>
      <c r="EH36" s="320"/>
      <c r="EI36" s="320"/>
      <c r="EJ36" s="320"/>
      <c r="EK36" s="320"/>
    </row>
    <row r="37" spans="2:141" ht="9.9499999999999993" customHeight="1"/>
    <row r="38" spans="2:141" ht="15" customHeight="1">
      <c r="E38" s="692" t="s">
        <v>966</v>
      </c>
      <c r="F38" s="693"/>
      <c r="G38" s="693"/>
      <c r="H38" s="693"/>
      <c r="I38" s="693"/>
      <c r="J38" s="693"/>
      <c r="K38" s="693"/>
      <c r="L38" s="693"/>
      <c r="M38" s="693"/>
      <c r="N38" s="693"/>
      <c r="O38" s="693"/>
      <c r="P38" s="693"/>
      <c r="Q38" s="693"/>
      <c r="R38" s="693"/>
      <c r="S38" s="693"/>
      <c r="T38" s="693"/>
      <c r="U38" s="296"/>
      <c r="V38" s="296"/>
      <c r="W38" s="296"/>
      <c r="X38" s="296"/>
      <c r="Y38" s="296"/>
      <c r="Z38" s="296"/>
      <c r="AA38" s="296"/>
      <c r="AB38" s="296"/>
      <c r="AD38" s="656" t="s">
        <v>1625</v>
      </c>
      <c r="AE38" s="657"/>
      <c r="AF38" s="657"/>
      <c r="AG38" s="657"/>
      <c r="AH38" s="657"/>
      <c r="AI38" s="657"/>
      <c r="AJ38" s="657"/>
      <c r="AK38" s="657"/>
      <c r="AL38" s="657"/>
      <c r="AM38" s="657"/>
      <c r="AN38" s="657"/>
      <c r="AO38" s="657"/>
      <c r="AP38" s="657"/>
      <c r="AQ38" s="657"/>
      <c r="AR38" s="657"/>
      <c r="AS38" s="657"/>
      <c r="AT38" s="657"/>
      <c r="AU38" s="657"/>
      <c r="AV38" s="657"/>
      <c r="AW38" s="657"/>
      <c r="AX38" s="657"/>
      <c r="AY38" s="657"/>
      <c r="AZ38" s="657"/>
      <c r="BA38" s="657"/>
      <c r="BB38" s="657"/>
      <c r="BC38" s="657"/>
      <c r="BD38" s="657"/>
      <c r="BE38" s="657"/>
      <c r="BF38" s="657"/>
      <c r="BG38" s="657"/>
      <c r="BH38" s="657"/>
      <c r="BI38" s="657"/>
      <c r="BJ38" s="657"/>
      <c r="BK38" s="657"/>
      <c r="BL38" s="657"/>
      <c r="BM38" s="657"/>
      <c r="BN38" s="657"/>
      <c r="BO38" s="657"/>
      <c r="BP38" s="657"/>
      <c r="BQ38" s="658"/>
      <c r="BV38" s="681" t="s">
        <v>967</v>
      </c>
      <c r="BW38" s="681"/>
      <c r="BX38" s="681"/>
      <c r="BY38" s="681"/>
      <c r="BZ38" s="681"/>
      <c r="CA38" s="681"/>
      <c r="CB38" s="681"/>
      <c r="CC38" s="681"/>
      <c r="CD38" s="681"/>
      <c r="CE38" s="681"/>
      <c r="CF38" s="681"/>
      <c r="CG38" s="681"/>
      <c r="CH38" s="656" t="s">
        <v>1625</v>
      </c>
      <c r="CI38" s="657"/>
      <c r="CJ38" s="657"/>
      <c r="CK38" s="657"/>
      <c r="CL38" s="657"/>
      <c r="CM38" s="657"/>
      <c r="CN38" s="657"/>
      <c r="CO38" s="657"/>
      <c r="CP38" s="657"/>
      <c r="CQ38" s="657"/>
      <c r="CR38" s="657"/>
      <c r="CS38" s="657"/>
      <c r="CT38" s="657"/>
      <c r="CU38" s="657"/>
      <c r="CV38" s="657"/>
      <c r="CW38" s="657"/>
      <c r="CX38" s="657"/>
      <c r="CY38" s="657"/>
      <c r="CZ38" s="657"/>
      <c r="DA38" s="657"/>
      <c r="DB38" s="657"/>
      <c r="DC38" s="657"/>
      <c r="DD38" s="657"/>
      <c r="DE38" s="657"/>
      <c r="DF38" s="657"/>
      <c r="DG38" s="657"/>
      <c r="DH38" s="657"/>
      <c r="DI38" s="657"/>
      <c r="DJ38" s="657"/>
      <c r="DK38" s="657"/>
      <c r="DL38" s="657"/>
      <c r="DM38" s="657"/>
      <c r="DN38" s="657"/>
      <c r="DO38" s="657"/>
      <c r="DP38" s="657"/>
      <c r="DQ38" s="657"/>
      <c r="DR38" s="657"/>
      <c r="DS38" s="657"/>
      <c r="DT38" s="657"/>
      <c r="DU38" s="657"/>
      <c r="DV38" s="657"/>
      <c r="DW38" s="657"/>
      <c r="DX38" s="657"/>
      <c r="DY38" s="657"/>
      <c r="DZ38" s="657"/>
      <c r="EA38" s="657"/>
      <c r="EB38" s="657"/>
      <c r="EC38" s="657"/>
      <c r="ED38" s="657"/>
      <c r="EE38" s="657"/>
      <c r="EF38" s="657"/>
      <c r="EG38" s="657"/>
      <c r="EH38" s="657"/>
      <c r="EI38" s="657"/>
      <c r="EJ38" s="657"/>
      <c r="EK38" s="658"/>
    </row>
    <row r="39" spans="2:141" ht="9.9499999999999993" customHeight="1"/>
    <row r="40" spans="2:141" ht="15" customHeight="1">
      <c r="E40" s="692" t="s">
        <v>968</v>
      </c>
      <c r="F40" s="693"/>
      <c r="G40" s="693"/>
      <c r="H40" s="693"/>
      <c r="I40" s="693"/>
      <c r="J40" s="693"/>
      <c r="K40" s="693"/>
      <c r="L40" s="693"/>
      <c r="M40" s="693"/>
      <c r="N40" s="693"/>
      <c r="O40" s="693"/>
      <c r="P40" s="693"/>
      <c r="Q40" s="693"/>
      <c r="R40" s="693"/>
      <c r="S40" s="693"/>
      <c r="T40" s="693"/>
      <c r="U40" s="296"/>
      <c r="V40" s="296"/>
      <c r="W40" s="296"/>
      <c r="X40" s="296"/>
      <c r="Y40" s="296"/>
      <c r="Z40" s="296"/>
      <c r="AA40" s="296"/>
      <c r="AB40" s="296"/>
      <c r="AD40" s="656" t="s">
        <v>1625</v>
      </c>
      <c r="AE40" s="657"/>
      <c r="AF40" s="657"/>
      <c r="AG40" s="657"/>
      <c r="AH40" s="657"/>
      <c r="AI40" s="657"/>
      <c r="AJ40" s="657"/>
      <c r="AK40" s="657"/>
      <c r="AL40" s="657"/>
      <c r="AM40" s="657"/>
      <c r="AN40" s="657"/>
      <c r="AO40" s="657"/>
      <c r="AP40" s="657"/>
      <c r="AQ40" s="657"/>
      <c r="AR40" s="657"/>
      <c r="AS40" s="657"/>
      <c r="AT40" s="657"/>
      <c r="AU40" s="657"/>
      <c r="AV40" s="657"/>
      <c r="AW40" s="657"/>
      <c r="AX40" s="657"/>
      <c r="AY40" s="657"/>
      <c r="AZ40" s="657"/>
      <c r="BA40" s="657"/>
      <c r="BB40" s="657"/>
      <c r="BC40" s="657"/>
      <c r="BD40" s="657"/>
      <c r="BE40" s="657"/>
      <c r="BF40" s="657"/>
      <c r="BG40" s="657"/>
      <c r="BH40" s="657"/>
      <c r="BI40" s="657"/>
      <c r="BJ40" s="657"/>
      <c r="BK40" s="657"/>
      <c r="BL40" s="657"/>
      <c r="BM40" s="657"/>
      <c r="BN40" s="657"/>
      <c r="BO40" s="657"/>
      <c r="BP40" s="657"/>
      <c r="BQ40" s="657"/>
      <c r="BR40" s="657"/>
      <c r="BS40" s="657"/>
      <c r="BT40" s="657"/>
      <c r="BU40" s="657"/>
      <c r="BV40" s="657"/>
      <c r="BW40" s="657"/>
      <c r="BX40" s="657"/>
      <c r="BY40" s="658"/>
      <c r="BZ40" s="681" t="s">
        <v>969</v>
      </c>
      <c r="CA40" s="681"/>
      <c r="CB40" s="681"/>
      <c r="CC40" s="681"/>
      <c r="CD40" s="681"/>
      <c r="CE40" s="681"/>
      <c r="CF40" s="681"/>
      <c r="CG40" s="681"/>
      <c r="CH40" s="681"/>
      <c r="CI40" s="681"/>
      <c r="CJ40" s="681"/>
      <c r="CK40" s="681"/>
      <c r="CL40" s="656"/>
      <c r="CM40" s="657"/>
      <c r="CN40" s="657"/>
      <c r="CO40" s="657"/>
      <c r="CP40" s="657"/>
      <c r="CQ40" s="657"/>
      <c r="CR40" s="657"/>
      <c r="CS40" s="657"/>
      <c r="CT40" s="657"/>
      <c r="CU40" s="657"/>
      <c r="CV40" s="657"/>
      <c r="CW40" s="657"/>
      <c r="CX40" s="657"/>
      <c r="CY40" s="657"/>
      <c r="CZ40" s="657"/>
      <c r="DA40" s="657"/>
      <c r="DB40" s="657"/>
      <c r="DC40" s="657"/>
      <c r="DD40" s="657"/>
      <c r="DE40" s="657"/>
      <c r="DF40" s="657"/>
      <c r="DG40" s="657"/>
      <c r="DH40" s="657"/>
      <c r="DI40" s="657"/>
      <c r="DJ40" s="657"/>
      <c r="DK40" s="657"/>
      <c r="DL40" s="657"/>
      <c r="DM40" s="657"/>
      <c r="DN40" s="657"/>
      <c r="DO40" s="657"/>
      <c r="DP40" s="657"/>
      <c r="DQ40" s="657"/>
      <c r="DR40" s="657"/>
      <c r="DS40" s="657"/>
      <c r="DT40" s="657"/>
      <c r="DU40" s="657"/>
      <c r="DV40" s="657"/>
      <c r="DW40" s="657"/>
      <c r="DX40" s="657"/>
      <c r="DY40" s="657"/>
      <c r="DZ40" s="657"/>
      <c r="EA40" s="657"/>
      <c r="EB40" s="657"/>
      <c r="EC40" s="657"/>
      <c r="ED40" s="657"/>
      <c r="EE40" s="657"/>
      <c r="EF40" s="657"/>
      <c r="EG40" s="657"/>
      <c r="EH40" s="657"/>
      <c r="EI40" s="657"/>
      <c r="EJ40" s="657"/>
      <c r="EK40" s="658"/>
    </row>
    <row r="41" spans="2:141" ht="9.75" customHeight="1"/>
    <row r="42" spans="2:141" ht="15" customHeight="1">
      <c r="E42" s="692" t="s">
        <v>1621</v>
      </c>
      <c r="F42" s="693"/>
      <c r="G42" s="693"/>
      <c r="H42" s="693"/>
      <c r="I42" s="693"/>
      <c r="J42" s="693"/>
      <c r="K42" s="693"/>
      <c r="L42" s="693"/>
      <c r="M42" s="693"/>
      <c r="N42" s="693"/>
      <c r="O42" s="693"/>
      <c r="P42" s="693"/>
      <c r="Q42" s="693"/>
      <c r="R42" s="693"/>
      <c r="S42" s="693"/>
      <c r="T42" s="693"/>
      <c r="AD42" s="676"/>
      <c r="AE42" s="676"/>
      <c r="AF42" s="676"/>
      <c r="AG42" s="676"/>
      <c r="AH42" s="676"/>
      <c r="AI42" s="676"/>
      <c r="AJ42" s="676"/>
      <c r="AK42" s="676"/>
      <c r="AL42" s="676"/>
      <c r="AM42" s="676"/>
      <c r="AN42" s="676"/>
      <c r="AO42" s="676"/>
      <c r="AP42" s="676"/>
      <c r="AQ42" s="676"/>
      <c r="AR42" s="676"/>
      <c r="AS42" s="676"/>
      <c r="AT42" s="676"/>
      <c r="AU42" s="676"/>
      <c r="AV42" s="676"/>
      <c r="AW42" s="676"/>
      <c r="AX42" s="676"/>
      <c r="AY42" s="676"/>
      <c r="AZ42" s="676"/>
      <c r="BA42" s="676"/>
      <c r="BB42" s="676"/>
      <c r="BC42" s="676"/>
      <c r="BD42" s="676"/>
      <c r="BE42" s="676"/>
      <c r="BF42" s="676"/>
      <c r="BG42" s="676"/>
      <c r="BH42" s="676"/>
      <c r="BI42" s="676"/>
      <c r="BJ42" s="676"/>
      <c r="BK42" s="676"/>
      <c r="BL42" s="676"/>
      <c r="BM42" s="676"/>
      <c r="BN42" s="676"/>
      <c r="BO42" s="676"/>
      <c r="BP42" s="676"/>
      <c r="BQ42" s="676"/>
      <c r="BR42" s="676"/>
      <c r="BS42" s="676"/>
      <c r="BT42" s="676"/>
      <c r="BU42" s="676"/>
      <c r="BV42" s="676"/>
      <c r="BW42" s="676"/>
      <c r="BX42" s="676"/>
      <c r="BY42" s="676"/>
      <c r="BZ42" s="676"/>
      <c r="CA42" s="676"/>
      <c r="CB42" s="676"/>
      <c r="CC42" s="676"/>
      <c r="CD42" s="676"/>
      <c r="CE42" s="676"/>
      <c r="CF42" s="676"/>
      <c r="CG42" s="676"/>
      <c r="CH42" s="676"/>
      <c r="CI42" s="676"/>
      <c r="CJ42" s="676"/>
      <c r="CK42" s="676"/>
      <c r="CL42" s="676"/>
      <c r="CM42" s="676"/>
      <c r="CN42" s="676"/>
      <c r="CO42" s="676"/>
      <c r="CP42" s="676"/>
      <c r="CQ42" s="676"/>
      <c r="CR42" s="676"/>
      <c r="CS42" s="676"/>
      <c r="CT42" s="676"/>
      <c r="CU42" s="676"/>
      <c r="CV42" s="676"/>
      <c r="CW42" s="676"/>
    </row>
    <row r="43" spans="2:141" ht="24" customHeight="1">
      <c r="B43" s="763" t="s">
        <v>970</v>
      </c>
      <c r="C43" s="763"/>
      <c r="D43" s="763"/>
      <c r="E43" s="763"/>
      <c r="F43" s="763"/>
      <c r="G43" s="763"/>
      <c r="H43" s="763"/>
      <c r="I43" s="763"/>
      <c r="J43" s="763"/>
      <c r="K43" s="763"/>
      <c r="L43" s="763"/>
      <c r="M43" s="763"/>
      <c r="N43" s="763"/>
      <c r="O43" s="763"/>
      <c r="P43" s="763"/>
      <c r="Q43" s="763"/>
      <c r="R43" s="763"/>
      <c r="S43" s="763"/>
      <c r="T43" s="763"/>
      <c r="U43" s="763"/>
      <c r="V43" s="763"/>
      <c r="W43" s="763"/>
      <c r="X43" s="763"/>
      <c r="Y43" s="763"/>
      <c r="Z43" s="763"/>
      <c r="AA43" s="763"/>
      <c r="AB43" s="763"/>
      <c r="AC43" s="763"/>
      <c r="AD43" s="763"/>
      <c r="AE43" s="763"/>
      <c r="AF43" s="763"/>
      <c r="AG43" s="763"/>
      <c r="AH43" s="763"/>
      <c r="AI43" s="763"/>
      <c r="AJ43" s="763"/>
      <c r="AK43" s="763"/>
      <c r="AL43" s="721"/>
      <c r="AM43" s="721"/>
      <c r="AN43" s="721"/>
      <c r="AO43" s="721"/>
      <c r="AP43" s="721"/>
      <c r="AQ43" s="721"/>
      <c r="AR43" s="721"/>
      <c r="AS43" s="721"/>
      <c r="AT43" s="721"/>
      <c r="AU43" s="721"/>
      <c r="AV43" s="721"/>
      <c r="AW43" s="721"/>
      <c r="AX43" s="721"/>
      <c r="AY43" s="721"/>
      <c r="AZ43" s="721"/>
      <c r="BA43" s="721"/>
      <c r="BB43" s="721"/>
      <c r="BC43" s="721"/>
      <c r="BD43" s="721"/>
    </row>
    <row r="44" spans="2:141" ht="9.9499999999999993" customHeight="1">
      <c r="B44" s="314"/>
      <c r="C44" s="314"/>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BS44" s="312"/>
      <c r="BT44" s="312"/>
      <c r="BU44" s="312"/>
      <c r="BV44" s="312"/>
      <c r="BW44" s="312"/>
      <c r="BX44" s="312"/>
      <c r="BY44" s="312"/>
      <c r="BZ44" s="312"/>
      <c r="CA44" s="312"/>
      <c r="CB44" s="312"/>
      <c r="CQ44" s="296"/>
      <c r="CR44" s="296"/>
      <c r="CS44" s="296"/>
      <c r="CT44" s="296"/>
      <c r="CU44" s="296"/>
      <c r="CV44" s="296"/>
      <c r="CW44" s="296"/>
      <c r="CX44" s="296"/>
      <c r="CY44" s="296"/>
      <c r="CZ44" s="297"/>
    </row>
    <row r="45" spans="2:141" ht="15" customHeight="1">
      <c r="E45" s="692" t="s">
        <v>962</v>
      </c>
      <c r="F45" s="693"/>
      <c r="G45" s="693"/>
      <c r="H45" s="693"/>
      <c r="I45" s="693"/>
      <c r="J45" s="693"/>
      <c r="K45" s="693"/>
      <c r="L45" s="693"/>
      <c r="M45" s="693"/>
      <c r="N45" s="693"/>
      <c r="O45" s="693"/>
      <c r="P45" s="693"/>
      <c r="Q45" s="693"/>
      <c r="R45" s="693"/>
      <c r="S45" s="693"/>
      <c r="T45" s="693"/>
      <c r="U45" s="296"/>
      <c r="V45" s="296"/>
      <c r="W45" s="296"/>
      <c r="X45" s="296"/>
      <c r="Y45" s="296"/>
      <c r="Z45" s="296"/>
      <c r="AA45" s="296"/>
      <c r="AB45" s="296"/>
      <c r="AD45" s="691" t="s">
        <v>1628</v>
      </c>
      <c r="AE45" s="691"/>
      <c r="AF45" s="691"/>
      <c r="AG45" s="691"/>
      <c r="AH45" s="691" t="s">
        <v>1628</v>
      </c>
      <c r="AI45" s="691"/>
      <c r="AJ45" s="691"/>
      <c r="AK45" s="691"/>
      <c r="AL45" s="691" t="s">
        <v>1628</v>
      </c>
      <c r="AM45" s="691"/>
      <c r="AN45" s="691"/>
      <c r="AO45" s="691"/>
      <c r="AP45" s="691" t="s">
        <v>983</v>
      </c>
      <c r="AQ45" s="691"/>
      <c r="AR45" s="691"/>
      <c r="AS45" s="691"/>
      <c r="AT45" s="691" t="s">
        <v>1628</v>
      </c>
      <c r="AU45" s="691"/>
      <c r="AV45" s="691"/>
      <c r="AW45" s="691"/>
      <c r="AX45" s="691" t="s">
        <v>1628</v>
      </c>
      <c r="AY45" s="691"/>
      <c r="AZ45" s="691"/>
      <c r="BA45" s="691"/>
      <c r="BB45" s="691" t="s">
        <v>1628</v>
      </c>
      <c r="BC45" s="691"/>
      <c r="BD45" s="691"/>
      <c r="BE45" s="691"/>
      <c r="BF45" s="691" t="s">
        <v>1628</v>
      </c>
      <c r="BG45" s="691"/>
      <c r="BH45" s="691"/>
      <c r="BI45" s="691"/>
      <c r="BS45" s="312"/>
      <c r="BT45" s="312"/>
      <c r="BU45" s="312"/>
      <c r="BV45" s="312"/>
      <c r="BW45" s="312"/>
      <c r="BX45" s="312"/>
      <c r="BY45" s="312"/>
      <c r="BZ45" s="312"/>
      <c r="CA45" s="312"/>
      <c r="CB45" s="312"/>
      <c r="CQ45" s="296"/>
      <c r="CR45" s="296"/>
      <c r="CS45" s="296"/>
      <c r="CT45" s="296"/>
      <c r="CU45" s="296"/>
      <c r="CV45" s="296"/>
      <c r="CW45" s="296"/>
      <c r="CX45" s="296"/>
      <c r="CY45" s="296"/>
      <c r="CZ45" s="297"/>
      <c r="DH45" s="297"/>
      <c r="DI45" s="297"/>
    </row>
    <row r="46" spans="2:141" ht="9.9499999999999993" customHeight="1">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BS46" s="312"/>
      <c r="BT46" s="312"/>
      <c r="BU46" s="312"/>
      <c r="BV46" s="312"/>
      <c r="BW46" s="312"/>
      <c r="BX46" s="312"/>
      <c r="BY46" s="312"/>
      <c r="BZ46" s="312"/>
      <c r="CA46" s="312"/>
      <c r="CB46" s="312"/>
      <c r="CQ46" s="296"/>
      <c r="CR46" s="296"/>
      <c r="CS46" s="296"/>
      <c r="CT46" s="296"/>
      <c r="CU46" s="296"/>
      <c r="CV46" s="296"/>
      <c r="CW46" s="296"/>
      <c r="CX46" s="296"/>
      <c r="CY46" s="296"/>
      <c r="CZ46" s="297"/>
    </row>
    <row r="47" spans="2:141" ht="15" customHeight="1">
      <c r="E47" s="692" t="s">
        <v>953</v>
      </c>
      <c r="F47" s="693"/>
      <c r="G47" s="693"/>
      <c r="H47" s="693"/>
      <c r="I47" s="693"/>
      <c r="J47" s="693"/>
      <c r="K47" s="693"/>
      <c r="L47" s="693"/>
      <c r="M47" s="693"/>
      <c r="N47" s="693"/>
      <c r="O47" s="693"/>
      <c r="P47" s="693"/>
      <c r="Q47" s="693"/>
      <c r="R47" s="693"/>
      <c r="S47" s="693"/>
      <c r="T47" s="693"/>
      <c r="U47" s="296"/>
      <c r="V47" s="296"/>
      <c r="W47" s="296"/>
      <c r="X47" s="296"/>
      <c r="Y47" s="296"/>
      <c r="Z47" s="296"/>
      <c r="AA47" s="296"/>
      <c r="AB47" s="296"/>
      <c r="AD47" s="656"/>
      <c r="AE47" s="657"/>
      <c r="AF47" s="657"/>
      <c r="AG47" s="657"/>
      <c r="AH47" s="657"/>
      <c r="AI47" s="657"/>
      <c r="AJ47" s="657"/>
      <c r="AK47" s="657"/>
      <c r="AL47" s="657"/>
      <c r="AM47" s="657"/>
      <c r="AN47" s="657"/>
      <c r="AO47" s="657"/>
      <c r="AP47" s="657"/>
      <c r="AQ47" s="657"/>
      <c r="AR47" s="657"/>
      <c r="AS47" s="657"/>
      <c r="AT47" s="657"/>
      <c r="AU47" s="657"/>
      <c r="AV47" s="657"/>
      <c r="AW47" s="657"/>
      <c r="AX47" s="657"/>
      <c r="AY47" s="657"/>
      <c r="AZ47" s="657"/>
      <c r="BA47" s="657"/>
      <c r="BB47" s="657"/>
      <c r="BC47" s="657"/>
      <c r="BD47" s="657"/>
      <c r="BE47" s="657"/>
      <c r="BF47" s="657"/>
      <c r="BG47" s="657"/>
      <c r="BH47" s="657"/>
      <c r="BI47" s="657"/>
      <c r="BJ47" s="657"/>
      <c r="BK47" s="657"/>
      <c r="BL47" s="657"/>
      <c r="BM47" s="657"/>
      <c r="BN47" s="657"/>
      <c r="BO47" s="657"/>
      <c r="BP47" s="657"/>
      <c r="BQ47" s="657"/>
      <c r="BR47" s="657"/>
      <c r="BS47" s="657"/>
      <c r="BT47" s="657"/>
      <c r="BU47" s="657"/>
      <c r="BV47" s="657"/>
      <c r="BW47" s="657"/>
      <c r="BX47" s="657"/>
      <c r="BY47" s="657"/>
      <c r="BZ47" s="657"/>
      <c r="CA47" s="657"/>
      <c r="CB47" s="657"/>
      <c r="CC47" s="657"/>
      <c r="CD47" s="657"/>
      <c r="CE47" s="657"/>
      <c r="CF47" s="657"/>
      <c r="CG47" s="657"/>
      <c r="CH47" s="657"/>
      <c r="CI47" s="657"/>
      <c r="CJ47" s="657"/>
      <c r="CK47" s="657"/>
      <c r="CL47" s="657"/>
      <c r="CM47" s="657"/>
      <c r="CN47" s="657"/>
      <c r="CO47" s="657"/>
      <c r="CP47" s="657"/>
      <c r="CQ47" s="657"/>
      <c r="CR47" s="657"/>
      <c r="CS47" s="657"/>
      <c r="CT47" s="657"/>
      <c r="CU47" s="657"/>
      <c r="CV47" s="657"/>
      <c r="CW47" s="657"/>
      <c r="CX47" s="657"/>
      <c r="CY47" s="657"/>
      <c r="CZ47" s="657"/>
      <c r="DA47" s="657"/>
      <c r="DB47" s="657"/>
      <c r="DC47" s="657"/>
      <c r="DD47" s="657"/>
      <c r="DE47" s="657"/>
      <c r="DF47" s="657"/>
      <c r="DG47" s="657"/>
      <c r="DH47" s="657"/>
      <c r="DI47" s="657"/>
      <c r="DJ47" s="657"/>
      <c r="DK47" s="657"/>
      <c r="DL47" s="657"/>
      <c r="DM47" s="657"/>
      <c r="DN47" s="657"/>
      <c r="DO47" s="657"/>
      <c r="DP47" s="657"/>
      <c r="DQ47" s="657"/>
      <c r="DR47" s="657"/>
      <c r="DS47" s="657"/>
      <c r="DT47" s="657"/>
      <c r="DU47" s="657"/>
      <c r="DV47" s="657"/>
      <c r="DW47" s="657"/>
      <c r="DX47" s="657"/>
      <c r="DY47" s="657"/>
      <c r="DZ47" s="657"/>
      <c r="EA47" s="657"/>
      <c r="EB47" s="657"/>
      <c r="EC47" s="657"/>
      <c r="ED47" s="657"/>
      <c r="EE47" s="657"/>
      <c r="EF47" s="657"/>
      <c r="EG47" s="657"/>
      <c r="EH47" s="657"/>
      <c r="EI47" s="657"/>
      <c r="EJ47" s="657"/>
      <c r="EK47" s="658"/>
    </row>
    <row r="48" spans="2:141" ht="9.9499999999999993" customHeight="1"/>
    <row r="49" spans="2:141" ht="15" customHeight="1">
      <c r="E49" s="692" t="s">
        <v>971</v>
      </c>
      <c r="F49" s="693"/>
      <c r="G49" s="693"/>
      <c r="H49" s="693"/>
      <c r="I49" s="693"/>
      <c r="J49" s="693"/>
      <c r="K49" s="693"/>
      <c r="L49" s="693"/>
      <c r="M49" s="693"/>
      <c r="N49" s="693"/>
      <c r="O49" s="693"/>
      <c r="P49" s="693"/>
      <c r="Q49" s="693"/>
      <c r="R49" s="693"/>
      <c r="S49" s="693"/>
      <c r="T49" s="693"/>
      <c r="U49" s="296"/>
      <c r="V49" s="296"/>
      <c r="W49" s="296"/>
      <c r="X49" s="296"/>
      <c r="Y49" s="296"/>
      <c r="Z49" s="296"/>
      <c r="AA49" s="296"/>
      <c r="AB49" s="296"/>
      <c r="AD49" s="656" t="s">
        <v>1610</v>
      </c>
      <c r="AE49" s="657"/>
      <c r="AF49" s="657"/>
      <c r="AG49" s="657"/>
      <c r="AH49" s="657"/>
      <c r="AI49" s="657"/>
      <c r="AJ49" s="657"/>
      <c r="AK49" s="657"/>
      <c r="AL49" s="657"/>
      <c r="AM49" s="657"/>
      <c r="AN49" s="657"/>
      <c r="AO49" s="657"/>
      <c r="AP49" s="657"/>
      <c r="AQ49" s="657"/>
      <c r="AR49" s="657"/>
      <c r="AS49" s="657"/>
      <c r="AT49" s="657"/>
      <c r="AU49" s="657"/>
      <c r="AV49" s="657"/>
      <c r="AW49" s="657"/>
      <c r="AX49" s="657"/>
      <c r="AY49" s="657"/>
      <c r="AZ49" s="657"/>
      <c r="BA49" s="657"/>
      <c r="BB49" s="657"/>
      <c r="BC49" s="657"/>
      <c r="BD49" s="657"/>
      <c r="BE49" s="657"/>
      <c r="BF49" s="657"/>
      <c r="BG49" s="657"/>
      <c r="BH49" s="657"/>
      <c r="BI49" s="657"/>
      <c r="BJ49" s="657"/>
      <c r="BK49" s="657"/>
      <c r="BL49" s="657"/>
      <c r="BM49" s="657"/>
      <c r="BN49" s="657"/>
      <c r="BO49" s="657"/>
      <c r="BP49" s="657"/>
      <c r="BQ49" s="658"/>
      <c r="DJ49" s="320"/>
      <c r="DK49" s="320"/>
      <c r="DL49" s="320"/>
      <c r="DM49" s="320"/>
      <c r="DN49" s="320"/>
      <c r="DO49" s="320"/>
      <c r="DP49" s="320"/>
      <c r="DQ49" s="320"/>
      <c r="DR49" s="320"/>
      <c r="DS49" s="320"/>
      <c r="DT49" s="320"/>
      <c r="DU49" s="320"/>
      <c r="DV49" s="320"/>
      <c r="DW49" s="320"/>
      <c r="DX49" s="320"/>
      <c r="DY49" s="320"/>
      <c r="DZ49" s="320"/>
      <c r="EA49" s="320"/>
      <c r="EB49" s="320"/>
      <c r="EC49" s="320"/>
      <c r="ED49" s="320"/>
      <c r="EE49" s="320"/>
      <c r="EF49" s="320"/>
      <c r="EG49" s="320"/>
      <c r="EH49" s="320"/>
      <c r="EI49" s="320"/>
      <c r="EJ49" s="320"/>
      <c r="EK49" s="320"/>
    </row>
    <row r="50" spans="2:141" ht="9.9499999999999993" customHeight="1"/>
    <row r="51" spans="2:141" ht="15" customHeight="1">
      <c r="E51" s="692" t="s">
        <v>965</v>
      </c>
      <c r="F51" s="693"/>
      <c r="G51" s="693"/>
      <c r="H51" s="693"/>
      <c r="I51" s="693"/>
      <c r="J51" s="693"/>
      <c r="K51" s="693"/>
      <c r="L51" s="693"/>
      <c r="M51" s="693"/>
      <c r="N51" s="693"/>
      <c r="O51" s="693"/>
      <c r="P51" s="693"/>
      <c r="Q51" s="693"/>
      <c r="R51" s="693"/>
      <c r="S51" s="693"/>
      <c r="T51" s="693"/>
      <c r="U51" s="296"/>
      <c r="V51" s="296"/>
      <c r="W51" s="296"/>
      <c r="X51" s="296"/>
      <c r="Y51" s="296"/>
      <c r="Z51" s="296"/>
      <c r="AA51" s="296"/>
      <c r="AB51" s="296"/>
      <c r="AD51" s="676" t="s">
        <v>1610</v>
      </c>
      <c r="AE51" s="676"/>
      <c r="AF51" s="676"/>
      <c r="AG51" s="676"/>
      <c r="AH51" s="676"/>
      <c r="AI51" s="676"/>
      <c r="AJ51" s="676"/>
      <c r="AK51" s="676"/>
      <c r="AL51" s="676"/>
      <c r="AM51" s="676"/>
      <c r="AN51" s="676"/>
      <c r="AO51" s="676"/>
      <c r="AP51" s="676"/>
      <c r="AQ51" s="676"/>
      <c r="AR51" s="676"/>
      <c r="AS51" s="676"/>
      <c r="AT51" s="676"/>
      <c r="AU51" s="676"/>
      <c r="AV51" s="676"/>
      <c r="AW51" s="676"/>
      <c r="AX51" s="676"/>
      <c r="AY51" s="676"/>
      <c r="AZ51" s="676"/>
      <c r="BA51" s="676"/>
      <c r="BB51" s="676"/>
      <c r="BC51" s="676"/>
      <c r="BD51" s="676"/>
      <c r="BE51" s="676"/>
      <c r="BF51" s="676"/>
      <c r="BG51" s="676"/>
      <c r="BH51" s="676"/>
      <c r="BI51" s="676"/>
      <c r="BJ51" s="676"/>
      <c r="BK51" s="676"/>
      <c r="BL51" s="676"/>
      <c r="BM51" s="676"/>
      <c r="BN51" s="676"/>
      <c r="BO51" s="676"/>
      <c r="BP51" s="676"/>
      <c r="BQ51" s="676"/>
      <c r="BR51" s="676"/>
      <c r="BS51" s="676"/>
      <c r="BT51" s="676"/>
      <c r="BU51" s="676"/>
      <c r="BV51" s="676"/>
      <c r="BW51" s="676"/>
      <c r="BX51" s="676"/>
      <c r="BY51" s="676"/>
      <c r="BZ51" s="676"/>
      <c r="CA51" s="676"/>
      <c r="CB51" s="676"/>
      <c r="CC51" s="676"/>
      <c r="CD51" s="676"/>
      <c r="CE51" s="676"/>
      <c r="CF51" s="676"/>
      <c r="CG51" s="676"/>
      <c r="CH51" s="676"/>
      <c r="CI51" s="676"/>
      <c r="CJ51" s="676"/>
      <c r="CK51" s="676"/>
      <c r="CL51" s="676"/>
      <c r="CM51" s="676"/>
      <c r="CN51" s="676"/>
      <c r="CO51" s="676"/>
      <c r="CP51" s="676"/>
      <c r="CQ51" s="676"/>
      <c r="CR51" s="676"/>
      <c r="CS51" s="676"/>
      <c r="CT51" s="676"/>
      <c r="CU51" s="676"/>
      <c r="CV51" s="676"/>
      <c r="CW51" s="676"/>
      <c r="DJ51" s="320"/>
      <c r="DK51" s="320"/>
      <c r="DL51" s="320"/>
      <c r="DM51" s="320"/>
      <c r="DN51" s="320"/>
      <c r="DO51" s="320"/>
      <c r="DP51" s="320"/>
      <c r="DQ51" s="320"/>
      <c r="DR51" s="320"/>
      <c r="DS51" s="320"/>
      <c r="DT51" s="320"/>
      <c r="DU51" s="320"/>
      <c r="DV51" s="320"/>
      <c r="DW51" s="320"/>
      <c r="DX51" s="320"/>
      <c r="DY51" s="320"/>
      <c r="DZ51" s="320"/>
      <c r="EA51" s="320"/>
      <c r="EB51" s="320"/>
      <c r="EC51" s="320"/>
      <c r="ED51" s="320"/>
      <c r="EE51" s="320"/>
      <c r="EF51" s="320"/>
      <c r="EG51" s="320"/>
      <c r="EH51" s="320"/>
      <c r="EI51" s="320"/>
      <c r="EJ51" s="320"/>
      <c r="EK51" s="320"/>
    </row>
    <row r="52" spans="2:141" ht="9.9499999999999993" customHeight="1"/>
    <row r="53" spans="2:141" ht="15" customHeight="1">
      <c r="E53" s="692" t="s">
        <v>966</v>
      </c>
      <c r="F53" s="693"/>
      <c r="G53" s="693"/>
      <c r="H53" s="693"/>
      <c r="I53" s="693"/>
      <c r="J53" s="693"/>
      <c r="K53" s="693"/>
      <c r="L53" s="693"/>
      <c r="M53" s="693"/>
      <c r="N53" s="693"/>
      <c r="O53" s="693"/>
      <c r="P53" s="693"/>
      <c r="Q53" s="693"/>
      <c r="R53" s="693"/>
      <c r="S53" s="693"/>
      <c r="T53" s="693"/>
      <c r="U53" s="296"/>
      <c r="V53" s="296"/>
      <c r="W53" s="296"/>
      <c r="X53" s="296"/>
      <c r="Y53" s="296"/>
      <c r="Z53" s="296"/>
      <c r="AA53" s="296"/>
      <c r="AB53" s="296"/>
      <c r="AD53" s="656" t="s">
        <v>1610</v>
      </c>
      <c r="AE53" s="657"/>
      <c r="AF53" s="657"/>
      <c r="AG53" s="657"/>
      <c r="AH53" s="657"/>
      <c r="AI53" s="657"/>
      <c r="AJ53" s="657"/>
      <c r="AK53" s="657"/>
      <c r="AL53" s="657"/>
      <c r="AM53" s="657"/>
      <c r="AN53" s="657"/>
      <c r="AO53" s="657"/>
      <c r="AP53" s="657"/>
      <c r="AQ53" s="657"/>
      <c r="AR53" s="657"/>
      <c r="AS53" s="657"/>
      <c r="AT53" s="657"/>
      <c r="AU53" s="657"/>
      <c r="AV53" s="657"/>
      <c r="AW53" s="657"/>
      <c r="AX53" s="657"/>
      <c r="AY53" s="657"/>
      <c r="AZ53" s="657"/>
      <c r="BA53" s="657"/>
      <c r="BB53" s="657"/>
      <c r="BC53" s="657"/>
      <c r="BD53" s="657"/>
      <c r="BE53" s="657"/>
      <c r="BF53" s="657"/>
      <c r="BG53" s="657"/>
      <c r="BH53" s="657"/>
      <c r="BI53" s="657"/>
      <c r="BJ53" s="657"/>
      <c r="BK53" s="657"/>
      <c r="BL53" s="657"/>
      <c r="BM53" s="657"/>
      <c r="BN53" s="657"/>
      <c r="BO53" s="657"/>
      <c r="BP53" s="657"/>
      <c r="BQ53" s="658"/>
      <c r="BV53" s="681" t="s">
        <v>967</v>
      </c>
      <c r="BW53" s="681"/>
      <c r="BX53" s="681"/>
      <c r="BY53" s="681"/>
      <c r="BZ53" s="681"/>
      <c r="CA53" s="681"/>
      <c r="CB53" s="681"/>
      <c r="CC53" s="681"/>
      <c r="CD53" s="681"/>
      <c r="CE53" s="681"/>
      <c r="CF53" s="681"/>
      <c r="CG53" s="681"/>
      <c r="CH53" s="676" t="s">
        <v>1610</v>
      </c>
      <c r="CI53" s="676"/>
      <c r="CJ53" s="676"/>
      <c r="CK53" s="676"/>
      <c r="CL53" s="676"/>
      <c r="CM53" s="676"/>
      <c r="CN53" s="676"/>
      <c r="CO53" s="676"/>
      <c r="CP53" s="676"/>
      <c r="CQ53" s="676"/>
      <c r="CR53" s="676"/>
      <c r="CS53" s="676"/>
      <c r="CT53" s="676"/>
      <c r="CU53" s="676"/>
      <c r="CV53" s="676"/>
      <c r="CW53" s="676"/>
      <c r="CX53" s="676"/>
      <c r="CY53" s="676"/>
      <c r="CZ53" s="676"/>
      <c r="DA53" s="676"/>
      <c r="DB53" s="676"/>
      <c r="DC53" s="676"/>
      <c r="DD53" s="676"/>
      <c r="DE53" s="676"/>
      <c r="DF53" s="676"/>
      <c r="DG53" s="676"/>
      <c r="DH53" s="676"/>
      <c r="DI53" s="676"/>
      <c r="DJ53" s="676"/>
      <c r="DK53" s="676"/>
      <c r="DL53" s="676"/>
      <c r="DM53" s="676"/>
      <c r="DN53" s="676"/>
      <c r="DO53" s="676"/>
      <c r="DP53" s="676"/>
      <c r="DQ53" s="676"/>
      <c r="DR53" s="676"/>
      <c r="DS53" s="676"/>
      <c r="DT53" s="676"/>
      <c r="DU53" s="676"/>
      <c r="DV53" s="676"/>
      <c r="DW53" s="676"/>
      <c r="DX53" s="676"/>
      <c r="DY53" s="676"/>
      <c r="DZ53" s="676"/>
      <c r="EA53" s="676"/>
      <c r="EB53" s="676"/>
      <c r="EC53" s="676"/>
      <c r="ED53" s="676"/>
      <c r="EE53" s="676"/>
      <c r="EF53" s="676"/>
      <c r="EG53" s="676"/>
      <c r="EH53" s="676"/>
      <c r="EI53" s="676"/>
      <c r="EJ53" s="676"/>
      <c r="EK53" s="676"/>
    </row>
    <row r="54" spans="2:141" ht="9.9499999999999993" customHeight="1"/>
    <row r="55" spans="2:141" ht="15" customHeight="1">
      <c r="E55" s="692" t="s">
        <v>968</v>
      </c>
      <c r="F55" s="693"/>
      <c r="G55" s="693"/>
      <c r="H55" s="693"/>
      <c r="I55" s="693"/>
      <c r="J55" s="693"/>
      <c r="K55" s="693"/>
      <c r="L55" s="693"/>
      <c r="M55" s="693"/>
      <c r="N55" s="693"/>
      <c r="O55" s="693"/>
      <c r="P55" s="693"/>
      <c r="Q55" s="693"/>
      <c r="R55" s="693"/>
      <c r="S55" s="693"/>
      <c r="T55" s="693"/>
      <c r="U55" s="296"/>
      <c r="V55" s="296"/>
      <c r="W55" s="296"/>
      <c r="X55" s="296"/>
      <c r="Y55" s="296"/>
      <c r="Z55" s="296"/>
      <c r="AA55" s="296"/>
      <c r="AB55" s="296"/>
      <c r="AD55" s="656" t="s">
        <v>1610</v>
      </c>
      <c r="AE55" s="657"/>
      <c r="AF55" s="657"/>
      <c r="AG55" s="657"/>
      <c r="AH55" s="657"/>
      <c r="AI55" s="657"/>
      <c r="AJ55" s="657"/>
      <c r="AK55" s="657"/>
      <c r="AL55" s="657"/>
      <c r="AM55" s="657"/>
      <c r="AN55" s="657"/>
      <c r="AO55" s="657"/>
      <c r="AP55" s="657"/>
      <c r="AQ55" s="657"/>
      <c r="AR55" s="657"/>
      <c r="AS55" s="657"/>
      <c r="AT55" s="657"/>
      <c r="AU55" s="657"/>
      <c r="AV55" s="657"/>
      <c r="AW55" s="657"/>
      <c r="AX55" s="657"/>
      <c r="AY55" s="657"/>
      <c r="AZ55" s="657"/>
      <c r="BA55" s="657"/>
      <c r="BB55" s="657"/>
      <c r="BC55" s="657"/>
      <c r="BD55" s="657"/>
      <c r="BE55" s="657"/>
      <c r="BF55" s="657"/>
      <c r="BG55" s="657"/>
      <c r="BH55" s="657"/>
      <c r="BI55" s="657"/>
      <c r="BJ55" s="657"/>
      <c r="BK55" s="657"/>
      <c r="BL55" s="657"/>
      <c r="BM55" s="657"/>
      <c r="BN55" s="657"/>
      <c r="BO55" s="657"/>
      <c r="BP55" s="657"/>
      <c r="BQ55" s="657"/>
      <c r="BR55" s="657"/>
      <c r="BS55" s="657"/>
      <c r="BT55" s="657"/>
      <c r="BU55" s="657"/>
      <c r="BV55" s="657"/>
      <c r="BW55" s="657"/>
      <c r="BX55" s="657"/>
      <c r="BY55" s="658"/>
      <c r="BZ55" s="681" t="s">
        <v>969</v>
      </c>
      <c r="CA55" s="681"/>
      <c r="CB55" s="681"/>
      <c r="CC55" s="681"/>
      <c r="CD55" s="681"/>
      <c r="CE55" s="681"/>
      <c r="CF55" s="681"/>
      <c r="CG55" s="681"/>
      <c r="CH55" s="681"/>
      <c r="CI55" s="681"/>
      <c r="CJ55" s="681"/>
      <c r="CK55" s="681"/>
      <c r="CL55" s="656" t="s">
        <v>1610</v>
      </c>
      <c r="CM55" s="657"/>
      <c r="CN55" s="657"/>
      <c r="CO55" s="657"/>
      <c r="CP55" s="657"/>
      <c r="CQ55" s="657"/>
      <c r="CR55" s="657"/>
      <c r="CS55" s="657"/>
      <c r="CT55" s="657"/>
      <c r="CU55" s="657"/>
      <c r="CV55" s="657"/>
      <c r="CW55" s="657"/>
      <c r="CX55" s="657"/>
      <c r="CY55" s="657"/>
      <c r="CZ55" s="657"/>
      <c r="DA55" s="657"/>
      <c r="DB55" s="657"/>
      <c r="DC55" s="657"/>
      <c r="DD55" s="657"/>
      <c r="DE55" s="657"/>
      <c r="DF55" s="657"/>
      <c r="DG55" s="657"/>
      <c r="DH55" s="657"/>
      <c r="DI55" s="657"/>
      <c r="DJ55" s="657"/>
      <c r="DK55" s="657"/>
      <c r="DL55" s="657"/>
      <c r="DM55" s="657"/>
      <c r="DN55" s="657"/>
      <c r="DO55" s="657"/>
      <c r="DP55" s="657"/>
      <c r="DQ55" s="657"/>
      <c r="DR55" s="657"/>
      <c r="DS55" s="657"/>
      <c r="DT55" s="657"/>
      <c r="DU55" s="657"/>
      <c r="DV55" s="657"/>
      <c r="DW55" s="657"/>
      <c r="DX55" s="657"/>
      <c r="DY55" s="657"/>
      <c r="DZ55" s="657"/>
      <c r="EA55" s="657"/>
      <c r="EB55" s="657"/>
      <c r="EC55" s="657"/>
      <c r="ED55" s="657"/>
      <c r="EE55" s="657"/>
      <c r="EF55" s="657"/>
      <c r="EG55" s="657"/>
      <c r="EH55" s="657"/>
      <c r="EI55" s="657"/>
      <c r="EJ55" s="657"/>
      <c r="EK55" s="658"/>
    </row>
    <row r="56" spans="2:141" ht="9.75" customHeight="1"/>
    <row r="57" spans="2:141" ht="15" customHeight="1">
      <c r="E57" s="692" t="s">
        <v>1621</v>
      </c>
      <c r="F57" s="693"/>
      <c r="G57" s="693"/>
      <c r="H57" s="693"/>
      <c r="I57" s="693"/>
      <c r="J57" s="693"/>
      <c r="K57" s="693"/>
      <c r="L57" s="693"/>
      <c r="M57" s="693"/>
      <c r="N57" s="693"/>
      <c r="O57" s="693"/>
      <c r="P57" s="693"/>
      <c r="Q57" s="693"/>
      <c r="R57" s="693"/>
      <c r="S57" s="693"/>
      <c r="T57" s="693"/>
      <c r="AD57" s="676" t="s">
        <v>1610</v>
      </c>
      <c r="AE57" s="676"/>
      <c r="AF57" s="676"/>
      <c r="AG57" s="676"/>
      <c r="AH57" s="676"/>
      <c r="AI57" s="676"/>
      <c r="AJ57" s="676"/>
      <c r="AK57" s="676"/>
      <c r="AL57" s="676"/>
      <c r="AM57" s="676"/>
      <c r="AN57" s="676"/>
      <c r="AO57" s="676"/>
      <c r="AP57" s="676"/>
      <c r="AQ57" s="676"/>
      <c r="AR57" s="676"/>
      <c r="AS57" s="676"/>
      <c r="AT57" s="676"/>
      <c r="AU57" s="676"/>
      <c r="AV57" s="676"/>
      <c r="AW57" s="676"/>
      <c r="AX57" s="676"/>
      <c r="AY57" s="676"/>
      <c r="AZ57" s="676"/>
      <c r="BA57" s="676"/>
      <c r="BB57" s="676"/>
      <c r="BC57" s="676"/>
      <c r="BD57" s="676"/>
      <c r="BE57" s="676"/>
      <c r="BF57" s="676"/>
      <c r="BG57" s="676"/>
      <c r="BH57" s="676"/>
      <c r="BI57" s="676"/>
      <c r="BJ57" s="676"/>
      <c r="BK57" s="676"/>
      <c r="BL57" s="676"/>
      <c r="BM57" s="676"/>
      <c r="BN57" s="676"/>
      <c r="BO57" s="676"/>
      <c r="BP57" s="676"/>
      <c r="BQ57" s="676"/>
      <c r="BR57" s="676"/>
      <c r="BS57" s="676"/>
      <c r="BT57" s="676"/>
      <c r="BU57" s="676"/>
      <c r="BV57" s="676"/>
      <c r="BW57" s="676"/>
      <c r="BX57" s="676"/>
      <c r="BY57" s="676"/>
      <c r="BZ57" s="676"/>
      <c r="CA57" s="676"/>
      <c r="CB57" s="676"/>
      <c r="CC57" s="676"/>
      <c r="CD57" s="676"/>
      <c r="CE57" s="676"/>
      <c r="CF57" s="676"/>
      <c r="CG57" s="676"/>
      <c r="CH57" s="676"/>
      <c r="CI57" s="676"/>
      <c r="CJ57" s="676"/>
      <c r="CK57" s="676"/>
      <c r="CL57" s="676"/>
      <c r="CM57" s="676"/>
      <c r="CN57" s="676"/>
      <c r="CO57" s="676"/>
      <c r="CP57" s="676"/>
      <c r="CQ57" s="676"/>
      <c r="CR57" s="676"/>
      <c r="CS57" s="676"/>
      <c r="CT57" s="676"/>
      <c r="CU57" s="676"/>
      <c r="CV57" s="676"/>
      <c r="CW57" s="676"/>
    </row>
    <row r="58" spans="2:141" ht="9.9499999999999993" customHeight="1">
      <c r="E58" s="296"/>
      <c r="F58" s="317"/>
      <c r="G58" s="317"/>
      <c r="H58" s="317"/>
      <c r="I58" s="317"/>
      <c r="J58" s="317"/>
      <c r="K58" s="317"/>
      <c r="L58" s="317"/>
      <c r="M58" s="317"/>
      <c r="N58" s="317"/>
      <c r="O58" s="317"/>
      <c r="P58" s="317"/>
      <c r="Q58" s="317"/>
      <c r="R58" s="317"/>
      <c r="S58" s="317"/>
      <c r="T58" s="317"/>
      <c r="U58" s="296"/>
      <c r="V58" s="296"/>
      <c r="W58" s="296"/>
      <c r="X58" s="296"/>
      <c r="Y58" s="296"/>
      <c r="Z58" s="296"/>
      <c r="AA58" s="296"/>
      <c r="AB58" s="296"/>
      <c r="AD58" s="321"/>
      <c r="AE58" s="321"/>
      <c r="AF58" s="321"/>
      <c r="AG58" s="321"/>
      <c r="AH58" s="321"/>
      <c r="AI58" s="321"/>
      <c r="AJ58" s="321"/>
      <c r="AK58" s="321"/>
      <c r="AL58" s="321"/>
      <c r="AM58" s="321"/>
      <c r="AN58" s="321"/>
      <c r="AO58" s="321"/>
      <c r="AP58" s="321"/>
      <c r="AQ58" s="321"/>
      <c r="AR58" s="321"/>
      <c r="AS58" s="321"/>
      <c r="AT58" s="321"/>
      <c r="AU58" s="321"/>
      <c r="AV58" s="321"/>
      <c r="AW58" s="321"/>
      <c r="AX58" s="321"/>
      <c r="AY58" s="321"/>
      <c r="AZ58" s="321"/>
      <c r="BA58" s="321"/>
      <c r="BB58" s="321"/>
      <c r="BC58" s="321"/>
      <c r="BD58" s="321"/>
      <c r="BE58" s="321"/>
      <c r="BF58" s="321"/>
      <c r="BG58" s="321"/>
      <c r="BH58" s="321"/>
      <c r="BI58" s="321"/>
      <c r="BJ58" s="321"/>
      <c r="BK58" s="321"/>
      <c r="BL58" s="321"/>
      <c r="BM58" s="321"/>
      <c r="BN58" s="321"/>
      <c r="BO58" s="321"/>
      <c r="BP58" s="321"/>
      <c r="BQ58" s="321"/>
      <c r="BR58" s="321"/>
      <c r="BS58" s="321"/>
      <c r="BT58" s="321"/>
      <c r="BU58" s="321"/>
      <c r="BV58" s="321"/>
      <c r="BW58" s="321"/>
      <c r="BX58" s="321"/>
      <c r="BY58" s="321"/>
      <c r="BZ58" s="312"/>
      <c r="CA58" s="312"/>
      <c r="CB58" s="312"/>
      <c r="CC58" s="312"/>
      <c r="CD58" s="312"/>
      <c r="CE58" s="312"/>
      <c r="CF58" s="312"/>
      <c r="CG58" s="312"/>
      <c r="CH58" s="312"/>
      <c r="CI58" s="312"/>
      <c r="CJ58" s="312"/>
      <c r="CK58" s="312"/>
      <c r="CL58" s="321"/>
      <c r="CM58" s="321"/>
      <c r="CN58" s="321"/>
      <c r="CO58" s="321"/>
      <c r="CP58" s="321"/>
      <c r="CQ58" s="321"/>
      <c r="CR58" s="321"/>
      <c r="CS58" s="321"/>
      <c r="CT58" s="321"/>
      <c r="CU58" s="321"/>
      <c r="CV58" s="321"/>
      <c r="CW58" s="321"/>
      <c r="CX58" s="321"/>
      <c r="CY58" s="321"/>
      <c r="CZ58" s="321"/>
      <c r="DA58" s="321"/>
      <c r="DB58" s="321"/>
      <c r="DC58" s="321"/>
      <c r="DD58" s="321"/>
      <c r="DE58" s="321"/>
      <c r="DF58" s="321"/>
      <c r="DG58" s="321"/>
      <c r="DH58" s="321"/>
      <c r="DI58" s="321"/>
      <c r="DJ58" s="321"/>
      <c r="DK58" s="321"/>
      <c r="DL58" s="321"/>
      <c r="DM58" s="321"/>
      <c r="DN58" s="321"/>
      <c r="DO58" s="321"/>
      <c r="DP58" s="321"/>
      <c r="DQ58" s="321"/>
      <c r="DR58" s="321"/>
      <c r="DS58" s="321"/>
      <c r="DT58" s="321"/>
      <c r="DU58" s="321"/>
      <c r="DV58" s="321"/>
      <c r="DW58" s="321"/>
      <c r="DX58" s="321"/>
      <c r="DY58" s="321"/>
      <c r="DZ58" s="321"/>
      <c r="EA58" s="321"/>
      <c r="EB58" s="321"/>
      <c r="EC58" s="321"/>
      <c r="ED58" s="321"/>
      <c r="EE58" s="321"/>
      <c r="EF58" s="321"/>
      <c r="EG58" s="321"/>
      <c r="EH58" s="321"/>
      <c r="EI58" s="321"/>
      <c r="EJ58" s="321"/>
      <c r="EK58" s="321"/>
    </row>
    <row r="59" spans="2:141" ht="15" customHeight="1">
      <c r="E59" s="677" t="s">
        <v>972</v>
      </c>
      <c r="F59" s="678"/>
      <c r="G59" s="678"/>
      <c r="H59" s="678"/>
      <c r="I59" s="678"/>
      <c r="J59" s="678"/>
      <c r="K59" s="678"/>
      <c r="L59" s="678"/>
      <c r="M59" s="678"/>
      <c r="N59" s="678"/>
      <c r="O59" s="678"/>
      <c r="P59" s="678"/>
      <c r="Q59" s="678"/>
      <c r="R59" s="678"/>
      <c r="S59" s="678"/>
      <c r="T59" s="678"/>
      <c r="U59" s="678"/>
      <c r="V59" s="678"/>
      <c r="W59" s="678"/>
      <c r="X59" s="678"/>
      <c r="Y59" s="678"/>
      <c r="Z59" s="678"/>
      <c r="AA59" s="678"/>
      <c r="AB59" s="678"/>
      <c r="AC59" s="678"/>
      <c r="AD59" s="678"/>
      <c r="AE59" s="679"/>
      <c r="AF59" s="717" t="str">
        <f>IF(sys!B37="","",sys!B37)</f>
        <v/>
      </c>
      <c r="AG59" s="718"/>
      <c r="AH59" s="718"/>
      <c r="AI59" s="718"/>
      <c r="AJ59" s="718"/>
      <c r="AK59" s="718"/>
      <c r="AL59" s="718"/>
      <c r="AM59" s="718"/>
      <c r="AN59" s="718"/>
      <c r="AO59" s="718"/>
      <c r="AP59" s="718"/>
      <c r="AQ59" s="718"/>
      <c r="AR59" s="718"/>
      <c r="AS59" s="718"/>
      <c r="AT59" s="718"/>
      <c r="AU59" s="718"/>
      <c r="AV59" s="718"/>
      <c r="AW59" s="718"/>
      <c r="AX59" s="718"/>
      <c r="AY59" s="718"/>
      <c r="AZ59" s="718"/>
      <c r="BA59" s="718"/>
      <c r="BB59" s="718"/>
      <c r="BC59" s="718"/>
      <c r="BD59" s="718"/>
      <c r="BE59" s="718"/>
      <c r="BF59" s="718"/>
      <c r="BG59" s="718"/>
      <c r="BH59" s="718"/>
      <c r="BI59" s="718"/>
      <c r="BJ59" s="718"/>
      <c r="BK59" s="718"/>
      <c r="BL59" s="718"/>
      <c r="BM59" s="718"/>
      <c r="BN59" s="718"/>
      <c r="BO59" s="718"/>
      <c r="BP59" s="711"/>
      <c r="BQ59" s="711"/>
      <c r="BR59" s="711"/>
      <c r="BS59" s="711"/>
      <c r="BT59" s="712"/>
      <c r="BU59" s="677" t="s">
        <v>973</v>
      </c>
      <c r="BV59" s="678"/>
      <c r="BW59" s="678"/>
      <c r="BX59" s="678"/>
      <c r="BY59" s="678"/>
      <c r="BZ59" s="678"/>
      <c r="CA59" s="678"/>
      <c r="CB59" s="678"/>
      <c r="CC59" s="678"/>
      <c r="CD59" s="678"/>
      <c r="CE59" s="678"/>
      <c r="CF59" s="678"/>
      <c r="CG59" s="678"/>
      <c r="CH59" s="678"/>
      <c r="CI59" s="678"/>
      <c r="CJ59" s="678"/>
      <c r="CK59" s="678"/>
      <c r="CL59" s="678"/>
      <c r="CM59" s="678"/>
      <c r="CN59" s="678"/>
      <c r="CO59" s="678"/>
      <c r="CP59" s="678"/>
      <c r="CQ59" s="678"/>
      <c r="CR59" s="678"/>
      <c r="CS59" s="678"/>
      <c r="CT59" s="678"/>
      <c r="CU59" s="678"/>
      <c r="CV59" s="680" t="s">
        <v>1626</v>
      </c>
      <c r="CW59" s="644"/>
      <c r="CX59" s="644"/>
      <c r="CY59" s="644" t="s">
        <v>1626</v>
      </c>
      <c r="CZ59" s="644"/>
      <c r="DA59" s="644"/>
      <c r="DB59" s="644" t="s">
        <v>1626</v>
      </c>
      <c r="DC59" s="644"/>
      <c r="DD59" s="644"/>
      <c r="DE59" s="644" t="s">
        <v>1626</v>
      </c>
      <c r="DF59" s="644"/>
      <c r="DG59" s="645"/>
      <c r="DH59" s="681" t="s">
        <v>1294</v>
      </c>
      <c r="DI59" s="681"/>
      <c r="DJ59" s="681"/>
      <c r="DK59" s="681"/>
      <c r="DL59" s="681"/>
    </row>
    <row r="60" spans="2:141" ht="9.9499999999999993" customHeight="1">
      <c r="EB60" s="682" t="s">
        <v>974</v>
      </c>
      <c r="EC60" s="682"/>
      <c r="ED60" s="682"/>
      <c r="EE60" s="682"/>
      <c r="EF60" s="682"/>
      <c r="EG60" s="682"/>
      <c r="EH60" s="682"/>
      <c r="EI60" s="682"/>
      <c r="EJ60" s="682"/>
      <c r="EK60" s="682"/>
    </row>
    <row r="61" spans="2:141" ht="15" customHeight="1" thickBot="1">
      <c r="B61" s="661" t="s">
        <v>975</v>
      </c>
      <c r="C61" s="662"/>
      <c r="D61" s="662"/>
      <c r="E61" s="663"/>
      <c r="F61" s="697" t="s">
        <v>976</v>
      </c>
      <c r="G61" s="698"/>
      <c r="H61" s="698"/>
      <c r="I61" s="698"/>
      <c r="J61" s="698"/>
      <c r="K61" s="698"/>
      <c r="L61" s="698"/>
      <c r="M61" s="698"/>
      <c r="N61" s="698"/>
      <c r="O61" s="698"/>
      <c r="P61" s="698"/>
      <c r="Q61" s="698"/>
      <c r="R61" s="698"/>
      <c r="S61" s="698"/>
      <c r="T61" s="698"/>
      <c r="U61" s="698"/>
      <c r="V61" s="698"/>
      <c r="W61" s="698"/>
      <c r="X61" s="698"/>
      <c r="Y61" s="698"/>
      <c r="Z61" s="698"/>
      <c r="AA61" s="698"/>
      <c r="AB61" s="698"/>
      <c r="AC61" s="698"/>
      <c r="AD61" s="698"/>
      <c r="AE61" s="698"/>
      <c r="AF61" s="698"/>
      <c r="AG61" s="659" t="s">
        <v>977</v>
      </c>
      <c r="AH61" s="659"/>
      <c r="AI61" s="659"/>
      <c r="AJ61" s="659"/>
      <c r="AK61" s="659"/>
      <c r="AL61" s="659"/>
      <c r="AM61" s="659"/>
      <c r="AN61" s="659"/>
      <c r="AO61" s="659"/>
      <c r="AP61" s="659"/>
      <c r="AQ61" s="659"/>
      <c r="AR61" s="659"/>
      <c r="AS61" s="659"/>
      <c r="AT61" s="659"/>
      <c r="AU61" s="659"/>
      <c r="AV61" s="659"/>
      <c r="AW61" s="659"/>
      <c r="AX61" s="659"/>
      <c r="AY61" s="659"/>
      <c r="AZ61" s="659" t="s">
        <v>978</v>
      </c>
      <c r="BA61" s="659"/>
      <c r="BB61" s="659"/>
      <c r="BC61" s="659"/>
      <c r="BD61" s="659"/>
      <c r="BE61" s="659"/>
      <c r="BF61" s="659"/>
      <c r="BG61" s="659"/>
      <c r="BH61" s="659"/>
      <c r="BI61" s="659"/>
      <c r="BJ61" s="659"/>
      <c r="BK61" s="659"/>
      <c r="BL61" s="659"/>
      <c r="BM61" s="659"/>
      <c r="BN61" s="659"/>
      <c r="BO61" s="659"/>
      <c r="BP61" s="659"/>
      <c r="BQ61" s="659"/>
      <c r="BR61" s="659"/>
      <c r="BS61" s="659" t="s">
        <v>979</v>
      </c>
      <c r="BT61" s="659"/>
      <c r="BU61" s="659"/>
      <c r="BV61" s="659"/>
      <c r="BW61" s="659"/>
      <c r="BX61" s="659"/>
      <c r="BY61" s="659"/>
      <c r="BZ61" s="659"/>
      <c r="CA61" s="659"/>
      <c r="CB61" s="659"/>
      <c r="CC61" s="659"/>
      <c r="CD61" s="659"/>
      <c r="CE61" s="659"/>
      <c r="CF61" s="659"/>
      <c r="CG61" s="659"/>
      <c r="CH61" s="659"/>
      <c r="CI61" s="659"/>
      <c r="CJ61" s="659"/>
      <c r="CK61" s="659"/>
      <c r="CL61" s="659" t="s">
        <v>980</v>
      </c>
      <c r="CM61" s="659"/>
      <c r="CN61" s="659"/>
      <c r="CO61" s="659"/>
      <c r="CP61" s="659"/>
      <c r="CQ61" s="659"/>
      <c r="CR61" s="659"/>
      <c r="CS61" s="659"/>
      <c r="CT61" s="659"/>
      <c r="CU61" s="659"/>
      <c r="CV61" s="659"/>
      <c r="CW61" s="659"/>
      <c r="CX61" s="659"/>
      <c r="CY61" s="659"/>
      <c r="CZ61" s="659"/>
      <c r="DA61" s="659"/>
      <c r="DB61" s="659"/>
      <c r="DC61" s="659"/>
      <c r="DD61" s="659"/>
      <c r="DE61" s="694" t="s">
        <v>981</v>
      </c>
      <c r="DF61" s="694"/>
      <c r="DG61" s="694"/>
      <c r="DH61" s="694"/>
      <c r="DI61" s="694"/>
      <c r="DJ61" s="694"/>
      <c r="DK61" s="694"/>
      <c r="DL61" s="694"/>
      <c r="DM61" s="694"/>
      <c r="DN61" s="694"/>
      <c r="DO61" s="694"/>
      <c r="DP61" s="694"/>
      <c r="DQ61" s="694"/>
      <c r="DR61" s="694"/>
      <c r="DS61" s="694"/>
      <c r="DT61" s="694"/>
      <c r="DU61" s="694"/>
      <c r="DV61" s="694"/>
      <c r="DW61" s="694"/>
      <c r="DX61" s="694"/>
      <c r="DY61" s="694"/>
      <c r="DZ61" s="694"/>
      <c r="EA61" s="694"/>
      <c r="EB61" s="694"/>
      <c r="EC61" s="694"/>
      <c r="ED61" s="694"/>
      <c r="EE61" s="694"/>
      <c r="EF61" s="694"/>
      <c r="EG61" s="694"/>
      <c r="EH61" s="694"/>
      <c r="EI61" s="694"/>
      <c r="EJ61" s="694"/>
      <c r="EK61" s="695"/>
    </row>
    <row r="62" spans="2:141" ht="15" customHeight="1">
      <c r="B62" s="664"/>
      <c r="C62" s="665"/>
      <c r="D62" s="665"/>
      <c r="E62" s="666"/>
      <c r="F62" s="685" t="s">
        <v>982</v>
      </c>
      <c r="G62" s="686"/>
      <c r="H62" s="686"/>
      <c r="I62" s="686"/>
      <c r="J62" s="686"/>
      <c r="K62" s="686"/>
      <c r="L62" s="686"/>
      <c r="M62" s="686"/>
      <c r="N62" s="686"/>
      <c r="O62" s="686"/>
      <c r="P62" s="686"/>
      <c r="Q62" s="686"/>
      <c r="R62" s="686"/>
      <c r="S62" s="686"/>
      <c r="T62" s="686"/>
      <c r="U62" s="686"/>
      <c r="V62" s="686"/>
      <c r="W62" s="686"/>
      <c r="X62" s="686"/>
      <c r="Y62" s="686"/>
      <c r="Z62" s="686"/>
      <c r="AA62" s="686"/>
      <c r="AB62" s="686"/>
      <c r="AC62" s="686"/>
      <c r="AD62" s="686"/>
      <c r="AE62" s="686"/>
      <c r="AF62" s="686"/>
      <c r="AG62" s="660" t="str">
        <f>IF('入力画面(入力シートその１)'!I42="","",'入力画面(入力シートその１)'!I42)</f>
        <v/>
      </c>
      <c r="AH62" s="660"/>
      <c r="AI62" s="660"/>
      <c r="AJ62" s="660"/>
      <c r="AK62" s="660"/>
      <c r="AL62" s="660"/>
      <c r="AM62" s="660"/>
      <c r="AN62" s="660"/>
      <c r="AO62" s="660"/>
      <c r="AP62" s="660"/>
      <c r="AQ62" s="660"/>
      <c r="AR62" s="660"/>
      <c r="AS62" s="660"/>
      <c r="AT62" s="660"/>
      <c r="AU62" s="660"/>
      <c r="AV62" s="660"/>
      <c r="AW62" s="660"/>
      <c r="AX62" s="660"/>
      <c r="AY62" s="660"/>
      <c r="AZ62" s="683"/>
      <c r="BA62" s="684"/>
      <c r="BB62" s="684"/>
      <c r="BC62" s="684"/>
      <c r="BD62" s="684"/>
      <c r="BE62" s="684"/>
      <c r="BF62" s="684"/>
      <c r="BG62" s="684"/>
      <c r="BH62" s="684"/>
      <c r="BI62" s="684"/>
      <c r="BJ62" s="684"/>
      <c r="BK62" s="684"/>
      <c r="BL62" s="684"/>
      <c r="BM62" s="684"/>
      <c r="BN62" s="684"/>
      <c r="BO62" s="684"/>
      <c r="BP62" s="641" t="s">
        <v>983</v>
      </c>
      <c r="BQ62" s="642"/>
      <c r="BR62" s="690"/>
      <c r="BS62" s="660">
        <f>IF('入力画面(入力シートその１)'!S42="","",'入力画面(入力シートその１)'!S42)</f>
        <v>0</v>
      </c>
      <c r="BT62" s="660"/>
      <c r="BU62" s="660"/>
      <c r="BV62" s="660"/>
      <c r="BW62" s="660"/>
      <c r="BX62" s="660"/>
      <c r="BY62" s="660"/>
      <c r="BZ62" s="660"/>
      <c r="CA62" s="660"/>
      <c r="CB62" s="660"/>
      <c r="CC62" s="660"/>
      <c r="CD62" s="660"/>
      <c r="CE62" s="660"/>
      <c r="CF62" s="660"/>
      <c r="CG62" s="660"/>
      <c r="CH62" s="660"/>
      <c r="CI62" s="660"/>
      <c r="CJ62" s="660"/>
      <c r="CK62" s="660"/>
      <c r="CL62" s="660" t="str">
        <f>IF('入力画面(入力シートその１)'!X42="","",'入力画面(入力シートその１)'!X42)</f>
        <v/>
      </c>
      <c r="CM62" s="660"/>
      <c r="CN62" s="660"/>
      <c r="CO62" s="660"/>
      <c r="CP62" s="660"/>
      <c r="CQ62" s="660"/>
      <c r="CR62" s="660"/>
      <c r="CS62" s="660"/>
      <c r="CT62" s="660"/>
      <c r="CU62" s="660"/>
      <c r="CV62" s="660"/>
      <c r="CW62" s="660"/>
      <c r="CX62" s="660"/>
      <c r="CY62" s="660"/>
      <c r="CZ62" s="660"/>
      <c r="DA62" s="660"/>
      <c r="DB62" s="660"/>
      <c r="DC62" s="660"/>
      <c r="DD62" s="660"/>
      <c r="DE62" s="696"/>
      <c r="DF62" s="670"/>
      <c r="DG62" s="670"/>
      <c r="DH62" s="670"/>
      <c r="DI62" s="670"/>
      <c r="DJ62" s="671"/>
      <c r="DK62" s="687"/>
      <c r="DL62" s="670"/>
      <c r="DM62" s="670"/>
      <c r="DN62" s="670"/>
      <c r="DO62" s="670"/>
      <c r="DP62" s="670"/>
      <c r="DQ62" s="670"/>
      <c r="DR62" s="670"/>
      <c r="DS62" s="671"/>
      <c r="DT62" s="687"/>
      <c r="DU62" s="670"/>
      <c r="DV62" s="670"/>
      <c r="DW62" s="670"/>
      <c r="DX62" s="670"/>
      <c r="DY62" s="670"/>
      <c r="DZ62" s="670"/>
      <c r="EA62" s="670"/>
      <c r="EB62" s="671"/>
      <c r="EC62" s="687"/>
      <c r="ED62" s="670"/>
      <c r="EE62" s="670"/>
      <c r="EF62" s="670"/>
      <c r="EG62" s="670"/>
      <c r="EH62" s="670"/>
      <c r="EI62" s="670">
        <v>0</v>
      </c>
      <c r="EJ62" s="670"/>
      <c r="EK62" s="699"/>
    </row>
    <row r="63" spans="2:141" ht="15" customHeight="1">
      <c r="B63" s="664"/>
      <c r="C63" s="665"/>
      <c r="D63" s="665"/>
      <c r="E63" s="666"/>
      <c r="F63" s="685" t="s">
        <v>984</v>
      </c>
      <c r="G63" s="686"/>
      <c r="H63" s="686"/>
      <c r="I63" s="686"/>
      <c r="J63" s="686"/>
      <c r="K63" s="686"/>
      <c r="L63" s="686"/>
      <c r="M63" s="686"/>
      <c r="N63" s="686"/>
      <c r="O63" s="686"/>
      <c r="P63" s="686"/>
      <c r="Q63" s="686"/>
      <c r="R63" s="686"/>
      <c r="S63" s="686"/>
      <c r="T63" s="686"/>
      <c r="U63" s="686"/>
      <c r="V63" s="686"/>
      <c r="W63" s="686"/>
      <c r="X63" s="686"/>
      <c r="Y63" s="686"/>
      <c r="Z63" s="686"/>
      <c r="AA63" s="686"/>
      <c r="AB63" s="686"/>
      <c r="AC63" s="686"/>
      <c r="AD63" s="686"/>
      <c r="AE63" s="686"/>
      <c r="AF63" s="686"/>
      <c r="AG63" s="660" t="str">
        <f>IF('入力画面(入力シートその１)'!I43="","",'入力画面(入力シートその１)'!I43)</f>
        <v/>
      </c>
      <c r="AH63" s="660"/>
      <c r="AI63" s="660"/>
      <c r="AJ63" s="660"/>
      <c r="AK63" s="660"/>
      <c r="AL63" s="660"/>
      <c r="AM63" s="660"/>
      <c r="AN63" s="660"/>
      <c r="AO63" s="660"/>
      <c r="AP63" s="660"/>
      <c r="AQ63" s="660"/>
      <c r="AR63" s="660"/>
      <c r="AS63" s="660"/>
      <c r="AT63" s="660"/>
      <c r="AU63" s="660"/>
      <c r="AV63" s="660"/>
      <c r="AW63" s="660"/>
      <c r="AX63" s="660"/>
      <c r="AY63" s="660"/>
      <c r="AZ63" s="660" t="str">
        <f>IF('入力画面(入力シートその１)'!N43="","",'入力画面(入力シートその１)'!N43)</f>
        <v/>
      </c>
      <c r="BA63" s="660"/>
      <c r="BB63" s="660"/>
      <c r="BC63" s="660"/>
      <c r="BD63" s="660"/>
      <c r="BE63" s="660"/>
      <c r="BF63" s="660"/>
      <c r="BG63" s="660"/>
      <c r="BH63" s="660"/>
      <c r="BI63" s="660"/>
      <c r="BJ63" s="660"/>
      <c r="BK63" s="660"/>
      <c r="BL63" s="660"/>
      <c r="BM63" s="660"/>
      <c r="BN63" s="660"/>
      <c r="BO63" s="660"/>
      <c r="BP63" s="660"/>
      <c r="BQ63" s="660"/>
      <c r="BR63" s="660"/>
      <c r="BS63" s="660">
        <f>IF('入力画面(入力シートその１)'!S43="","",'入力画面(入力シートその１)'!S43)</f>
        <v>0</v>
      </c>
      <c r="BT63" s="660"/>
      <c r="BU63" s="660"/>
      <c r="BV63" s="660"/>
      <c r="BW63" s="660"/>
      <c r="BX63" s="660"/>
      <c r="BY63" s="660"/>
      <c r="BZ63" s="660"/>
      <c r="CA63" s="660"/>
      <c r="CB63" s="660"/>
      <c r="CC63" s="660"/>
      <c r="CD63" s="660"/>
      <c r="CE63" s="660"/>
      <c r="CF63" s="660"/>
      <c r="CG63" s="660"/>
      <c r="CH63" s="660"/>
      <c r="CI63" s="660"/>
      <c r="CJ63" s="660"/>
      <c r="CK63" s="660"/>
      <c r="CL63" s="660" t="str">
        <f>IF('入力画面(入力シートその１)'!X43="","",'入力画面(入力シートその１)'!X43)</f>
        <v/>
      </c>
      <c r="CM63" s="660"/>
      <c r="CN63" s="660"/>
      <c r="CO63" s="660"/>
      <c r="CP63" s="660"/>
      <c r="CQ63" s="660"/>
      <c r="CR63" s="660"/>
      <c r="CS63" s="660"/>
      <c r="CT63" s="660"/>
      <c r="CU63" s="660"/>
      <c r="CV63" s="660"/>
      <c r="CW63" s="660"/>
      <c r="CX63" s="660"/>
      <c r="CY63" s="660"/>
      <c r="CZ63" s="660"/>
      <c r="DA63" s="660"/>
      <c r="DB63" s="660"/>
      <c r="DC63" s="660"/>
      <c r="DD63" s="660"/>
      <c r="DE63" s="646"/>
      <c r="DF63" s="644"/>
      <c r="DG63" s="644"/>
      <c r="DH63" s="644"/>
      <c r="DI63" s="644"/>
      <c r="DJ63" s="645"/>
      <c r="DK63" s="674"/>
      <c r="DL63" s="644"/>
      <c r="DM63" s="644"/>
      <c r="DN63" s="644"/>
      <c r="DO63" s="644"/>
      <c r="DP63" s="644"/>
      <c r="DQ63" s="644"/>
      <c r="DR63" s="644"/>
      <c r="DS63" s="645"/>
      <c r="DT63" s="674"/>
      <c r="DU63" s="644"/>
      <c r="DV63" s="644"/>
      <c r="DW63" s="644"/>
      <c r="DX63" s="644"/>
      <c r="DY63" s="644"/>
      <c r="DZ63" s="644"/>
      <c r="EA63" s="644"/>
      <c r="EB63" s="645"/>
      <c r="EC63" s="674"/>
      <c r="ED63" s="644"/>
      <c r="EE63" s="644"/>
      <c r="EF63" s="644"/>
      <c r="EG63" s="644"/>
      <c r="EH63" s="644"/>
      <c r="EI63" s="644">
        <v>0</v>
      </c>
      <c r="EJ63" s="644"/>
      <c r="EK63" s="675"/>
    </row>
    <row r="64" spans="2:141" ht="15" customHeight="1">
      <c r="B64" s="664"/>
      <c r="C64" s="665"/>
      <c r="D64" s="665"/>
      <c r="E64" s="666"/>
      <c r="F64" s="685" t="s">
        <v>985</v>
      </c>
      <c r="G64" s="686"/>
      <c r="H64" s="686"/>
      <c r="I64" s="686"/>
      <c r="J64" s="686"/>
      <c r="K64" s="686"/>
      <c r="L64" s="686"/>
      <c r="M64" s="686"/>
      <c r="N64" s="686"/>
      <c r="O64" s="686"/>
      <c r="P64" s="686"/>
      <c r="Q64" s="686"/>
      <c r="R64" s="686"/>
      <c r="S64" s="686"/>
      <c r="T64" s="686"/>
      <c r="U64" s="686"/>
      <c r="V64" s="686"/>
      <c r="W64" s="686"/>
      <c r="X64" s="686"/>
      <c r="Y64" s="686"/>
      <c r="Z64" s="686"/>
      <c r="AA64" s="686"/>
      <c r="AB64" s="686"/>
      <c r="AC64" s="686"/>
      <c r="AD64" s="686"/>
      <c r="AE64" s="686"/>
      <c r="AF64" s="686"/>
      <c r="AG64" s="688"/>
      <c r="AH64" s="684"/>
      <c r="AI64" s="684"/>
      <c r="AJ64" s="684"/>
      <c r="AK64" s="684"/>
      <c r="AL64" s="684"/>
      <c r="AM64" s="684"/>
      <c r="AN64" s="684"/>
      <c r="AO64" s="684"/>
      <c r="AP64" s="684"/>
      <c r="AQ64" s="684"/>
      <c r="AR64" s="684"/>
      <c r="AS64" s="684"/>
      <c r="AT64" s="684"/>
      <c r="AU64" s="684"/>
      <c r="AV64" s="684"/>
      <c r="AW64" s="689" t="s">
        <v>986</v>
      </c>
      <c r="AX64" s="642"/>
      <c r="AY64" s="690"/>
      <c r="AZ64" s="660" t="str">
        <f>IF('入力画面(入力シートその１)'!N44="","",'入力画面(入力シートその１)'!N44)</f>
        <v/>
      </c>
      <c r="BA64" s="660"/>
      <c r="BB64" s="660"/>
      <c r="BC64" s="660"/>
      <c r="BD64" s="660"/>
      <c r="BE64" s="660"/>
      <c r="BF64" s="660"/>
      <c r="BG64" s="660"/>
      <c r="BH64" s="660"/>
      <c r="BI64" s="660"/>
      <c r="BJ64" s="660"/>
      <c r="BK64" s="660"/>
      <c r="BL64" s="660"/>
      <c r="BM64" s="660"/>
      <c r="BN64" s="660"/>
      <c r="BO64" s="660"/>
      <c r="BP64" s="660"/>
      <c r="BQ64" s="660"/>
      <c r="BR64" s="660"/>
      <c r="BS64" s="660">
        <f>IF('入力画面(入力シートその１)'!S44="","",'入力画面(入力シートその１)'!S44)</f>
        <v>0</v>
      </c>
      <c r="BT64" s="660"/>
      <c r="BU64" s="660"/>
      <c r="BV64" s="660"/>
      <c r="BW64" s="660"/>
      <c r="BX64" s="660"/>
      <c r="BY64" s="660"/>
      <c r="BZ64" s="660"/>
      <c r="CA64" s="660"/>
      <c r="CB64" s="660"/>
      <c r="CC64" s="660"/>
      <c r="CD64" s="660"/>
      <c r="CE64" s="660"/>
      <c r="CF64" s="660"/>
      <c r="CG64" s="660"/>
      <c r="CH64" s="660"/>
      <c r="CI64" s="660"/>
      <c r="CJ64" s="660"/>
      <c r="CK64" s="660"/>
      <c r="CL64" s="683"/>
      <c r="CM64" s="684"/>
      <c r="CN64" s="684"/>
      <c r="CO64" s="684"/>
      <c r="CP64" s="684"/>
      <c r="CQ64" s="684"/>
      <c r="CR64" s="684"/>
      <c r="CS64" s="684"/>
      <c r="CT64" s="684"/>
      <c r="CU64" s="684"/>
      <c r="CV64" s="684"/>
      <c r="CW64" s="684"/>
      <c r="CX64" s="684"/>
      <c r="CY64" s="684"/>
      <c r="CZ64" s="684"/>
      <c r="DA64" s="684"/>
      <c r="DB64" s="641" t="s">
        <v>986</v>
      </c>
      <c r="DC64" s="642"/>
      <c r="DD64" s="643"/>
      <c r="DE64" s="646"/>
      <c r="DF64" s="644"/>
      <c r="DG64" s="644"/>
      <c r="DH64" s="644"/>
      <c r="DI64" s="644"/>
      <c r="DJ64" s="645"/>
      <c r="DK64" s="674"/>
      <c r="DL64" s="644"/>
      <c r="DM64" s="644"/>
      <c r="DN64" s="644"/>
      <c r="DO64" s="644"/>
      <c r="DP64" s="644"/>
      <c r="DQ64" s="644"/>
      <c r="DR64" s="644"/>
      <c r="DS64" s="645"/>
      <c r="DT64" s="674"/>
      <c r="DU64" s="644"/>
      <c r="DV64" s="644"/>
      <c r="DW64" s="644"/>
      <c r="DX64" s="644"/>
      <c r="DY64" s="644"/>
      <c r="DZ64" s="644"/>
      <c r="EA64" s="644"/>
      <c r="EB64" s="645"/>
      <c r="EC64" s="674"/>
      <c r="ED64" s="644"/>
      <c r="EE64" s="644"/>
      <c r="EF64" s="644"/>
      <c r="EG64" s="644"/>
      <c r="EH64" s="644"/>
      <c r="EI64" s="644">
        <v>0</v>
      </c>
      <c r="EJ64" s="644"/>
      <c r="EK64" s="675"/>
    </row>
    <row r="65" spans="2:141" ht="15" customHeight="1" thickBot="1">
      <c r="B65" s="664"/>
      <c r="C65" s="665"/>
      <c r="D65" s="665"/>
      <c r="E65" s="666"/>
      <c r="F65" s="685" t="s">
        <v>987</v>
      </c>
      <c r="G65" s="686"/>
      <c r="H65" s="686"/>
      <c r="I65" s="686"/>
      <c r="J65" s="686"/>
      <c r="K65" s="686"/>
      <c r="L65" s="686"/>
      <c r="M65" s="686"/>
      <c r="N65" s="686"/>
      <c r="O65" s="686"/>
      <c r="P65" s="686"/>
      <c r="Q65" s="686"/>
      <c r="R65" s="686"/>
      <c r="S65" s="686"/>
      <c r="T65" s="686"/>
      <c r="U65" s="686"/>
      <c r="V65" s="686"/>
      <c r="W65" s="686"/>
      <c r="X65" s="686"/>
      <c r="Y65" s="686"/>
      <c r="Z65" s="686"/>
      <c r="AA65" s="686"/>
      <c r="AB65" s="686"/>
      <c r="AC65" s="686"/>
      <c r="AD65" s="686"/>
      <c r="AE65" s="686"/>
      <c r="AF65" s="686"/>
      <c r="AG65" s="660">
        <f>IF('入力画面(入力シートその１)'!I45="","",'入力画面(入力シートその１)'!I45)</f>
        <v>0</v>
      </c>
      <c r="AH65" s="660"/>
      <c r="AI65" s="660"/>
      <c r="AJ65" s="660"/>
      <c r="AK65" s="660"/>
      <c r="AL65" s="660"/>
      <c r="AM65" s="660"/>
      <c r="AN65" s="660"/>
      <c r="AO65" s="660"/>
      <c r="AP65" s="660"/>
      <c r="AQ65" s="660"/>
      <c r="AR65" s="660"/>
      <c r="AS65" s="660"/>
      <c r="AT65" s="660"/>
      <c r="AU65" s="660"/>
      <c r="AV65" s="660"/>
      <c r="AW65" s="660"/>
      <c r="AX65" s="660"/>
      <c r="AY65" s="660"/>
      <c r="AZ65" s="660">
        <f>IF('入力画面(入力シートその１)'!N45="","",'入力画面(入力シートその１)'!N45)</f>
        <v>0</v>
      </c>
      <c r="BA65" s="660"/>
      <c r="BB65" s="660"/>
      <c r="BC65" s="660"/>
      <c r="BD65" s="660"/>
      <c r="BE65" s="660"/>
      <c r="BF65" s="660"/>
      <c r="BG65" s="660"/>
      <c r="BH65" s="660"/>
      <c r="BI65" s="660"/>
      <c r="BJ65" s="660"/>
      <c r="BK65" s="660"/>
      <c r="BL65" s="660"/>
      <c r="BM65" s="660"/>
      <c r="BN65" s="660"/>
      <c r="BO65" s="660"/>
      <c r="BP65" s="660"/>
      <c r="BQ65" s="660"/>
      <c r="BR65" s="660"/>
      <c r="BS65" s="702" t="s">
        <v>988</v>
      </c>
      <c r="BT65" s="703"/>
      <c r="BU65" s="703"/>
      <c r="BV65" s="703"/>
      <c r="BW65" s="760">
        <f>IF('入力画面(入力シートその１)'!T45="","",'入力画面(入力シートその１)'!T45)</f>
        <v>0</v>
      </c>
      <c r="BX65" s="760"/>
      <c r="BY65" s="760"/>
      <c r="BZ65" s="760"/>
      <c r="CA65" s="760"/>
      <c r="CB65" s="760"/>
      <c r="CC65" s="760"/>
      <c r="CD65" s="760"/>
      <c r="CE65" s="760"/>
      <c r="CF65" s="760"/>
      <c r="CG65" s="760"/>
      <c r="CH65" s="760"/>
      <c r="CI65" s="760"/>
      <c r="CJ65" s="760"/>
      <c r="CK65" s="761"/>
      <c r="CL65" s="660">
        <f>IF('入力画面(入力シートその１)'!X45="","",'入力画面(入力シートその１)'!X45)</f>
        <v>0</v>
      </c>
      <c r="CM65" s="660"/>
      <c r="CN65" s="660"/>
      <c r="CO65" s="660"/>
      <c r="CP65" s="660"/>
      <c r="CQ65" s="660"/>
      <c r="CR65" s="660"/>
      <c r="CS65" s="660"/>
      <c r="CT65" s="660"/>
      <c r="CU65" s="660"/>
      <c r="CV65" s="660"/>
      <c r="CW65" s="660"/>
      <c r="CX65" s="660"/>
      <c r="CY65" s="660"/>
      <c r="CZ65" s="660"/>
      <c r="DA65" s="660"/>
      <c r="DB65" s="660"/>
      <c r="DC65" s="660"/>
      <c r="DD65" s="660"/>
      <c r="DE65" s="758"/>
      <c r="DF65" s="700"/>
      <c r="DG65" s="700"/>
      <c r="DH65" s="700"/>
      <c r="DI65" s="700"/>
      <c r="DJ65" s="701"/>
      <c r="DK65" s="759"/>
      <c r="DL65" s="700"/>
      <c r="DM65" s="700"/>
      <c r="DN65" s="700"/>
      <c r="DO65" s="700"/>
      <c r="DP65" s="700"/>
      <c r="DQ65" s="700"/>
      <c r="DR65" s="700"/>
      <c r="DS65" s="701"/>
      <c r="DT65" s="759"/>
      <c r="DU65" s="700"/>
      <c r="DV65" s="700"/>
      <c r="DW65" s="700"/>
      <c r="DX65" s="700"/>
      <c r="DY65" s="700"/>
      <c r="DZ65" s="700"/>
      <c r="EA65" s="700"/>
      <c r="EB65" s="701"/>
      <c r="EC65" s="759"/>
      <c r="ED65" s="700"/>
      <c r="EE65" s="700"/>
      <c r="EF65" s="700"/>
      <c r="EG65" s="700"/>
      <c r="EH65" s="700"/>
      <c r="EI65" s="700">
        <v>0</v>
      </c>
      <c r="EJ65" s="700"/>
      <c r="EK65" s="757"/>
    </row>
    <row r="66" spans="2:141" ht="15" customHeight="1" thickBot="1">
      <c r="B66" s="667"/>
      <c r="C66" s="668"/>
      <c r="D66" s="668"/>
      <c r="E66" s="669"/>
      <c r="F66" s="713" t="s">
        <v>989</v>
      </c>
      <c r="G66" s="714"/>
      <c r="H66" s="714"/>
      <c r="I66" s="714"/>
      <c r="J66" s="714"/>
      <c r="K66" s="714"/>
      <c r="L66" s="714"/>
      <c r="M66" s="714"/>
      <c r="N66" s="714"/>
      <c r="O66" s="714"/>
      <c r="P66" s="714"/>
      <c r="Q66" s="714"/>
      <c r="R66" s="714"/>
      <c r="S66" s="714"/>
      <c r="T66" s="714"/>
      <c r="U66" s="714"/>
      <c r="V66" s="714"/>
      <c r="W66" s="714"/>
      <c r="X66" s="714"/>
      <c r="Y66" s="714"/>
      <c r="Z66" s="714"/>
      <c r="AA66" s="714"/>
      <c r="AB66" s="714"/>
      <c r="AC66" s="714"/>
      <c r="AD66" s="714"/>
      <c r="AE66" s="714"/>
      <c r="AF66" s="715"/>
      <c r="AG66" s="716"/>
      <c r="AH66" s="706"/>
      <c r="AI66" s="706"/>
      <c r="AJ66" s="706"/>
      <c r="AK66" s="706"/>
      <c r="AL66" s="707"/>
      <c r="AM66" s="710"/>
      <c r="AN66" s="706"/>
      <c r="AO66" s="706"/>
      <c r="AP66" s="706"/>
      <c r="AQ66" s="706"/>
      <c r="AR66" s="706"/>
      <c r="AS66" s="706"/>
      <c r="AT66" s="706"/>
      <c r="AU66" s="707"/>
      <c r="AV66" s="710"/>
      <c r="AW66" s="706"/>
      <c r="AX66" s="706"/>
      <c r="AY66" s="706"/>
      <c r="AZ66" s="706"/>
      <c r="BA66" s="706"/>
      <c r="BB66" s="706"/>
      <c r="BC66" s="706"/>
      <c r="BD66" s="707"/>
      <c r="BE66" s="710"/>
      <c r="BF66" s="706"/>
      <c r="BG66" s="706"/>
      <c r="BH66" s="706"/>
      <c r="BI66" s="706"/>
      <c r="BJ66" s="706"/>
      <c r="BK66" s="706">
        <v>0</v>
      </c>
      <c r="BL66" s="706"/>
      <c r="BM66" s="708"/>
      <c r="BN66" s="322"/>
      <c r="BO66" s="322"/>
      <c r="BP66" s="322"/>
      <c r="BQ66" s="322"/>
      <c r="BR66" s="322"/>
      <c r="BS66" s="322"/>
      <c r="BT66" s="322"/>
      <c r="BU66" s="322"/>
      <c r="BV66" s="322"/>
      <c r="BW66" s="322"/>
      <c r="BX66" s="322"/>
      <c r="BY66" s="322"/>
      <c r="BZ66" s="322"/>
      <c r="CA66" s="322"/>
      <c r="CB66" s="322"/>
      <c r="CC66" s="322"/>
      <c r="CD66" s="322"/>
      <c r="CE66" s="322"/>
      <c r="CF66" s="322"/>
      <c r="CG66" s="322"/>
      <c r="CH66" s="322"/>
      <c r="CI66" s="322"/>
      <c r="CJ66" s="322"/>
      <c r="CK66" s="322"/>
      <c r="CL66" s="322"/>
      <c r="CM66" s="322"/>
      <c r="CN66" s="322"/>
      <c r="CO66" s="322"/>
      <c r="CP66" s="322"/>
      <c r="CQ66" s="322"/>
      <c r="CR66" s="322"/>
      <c r="CS66" s="322"/>
      <c r="CT66" s="322"/>
      <c r="CU66" s="322"/>
      <c r="CV66" s="322"/>
      <c r="CW66" s="322"/>
      <c r="CX66" s="322"/>
      <c r="CY66" s="322"/>
      <c r="CZ66" s="322"/>
      <c r="DA66" s="322"/>
      <c r="DB66" s="322"/>
      <c r="DC66" s="322"/>
      <c r="DD66" s="322"/>
      <c r="DE66" s="322"/>
      <c r="DF66" s="322"/>
      <c r="DG66" s="322"/>
      <c r="DH66" s="322"/>
      <c r="DI66" s="322"/>
      <c r="DJ66" s="322"/>
      <c r="DK66" s="322"/>
      <c r="DL66" s="322"/>
      <c r="DM66" s="322"/>
      <c r="DN66" s="322"/>
      <c r="DO66" s="322"/>
      <c r="DP66" s="322"/>
      <c r="DQ66" s="322"/>
      <c r="DR66" s="322"/>
      <c r="DS66" s="322"/>
      <c r="DT66" s="322"/>
      <c r="DU66" s="322"/>
      <c r="DV66" s="322"/>
      <c r="DW66" s="322"/>
      <c r="DX66" s="322"/>
      <c r="DY66" s="322"/>
      <c r="DZ66" s="322"/>
      <c r="EA66" s="322"/>
      <c r="EB66" s="322"/>
      <c r="EC66" s="322"/>
      <c r="ED66" s="322"/>
      <c r="EE66" s="322"/>
      <c r="EF66" s="322"/>
      <c r="EG66" s="322"/>
      <c r="EH66" s="322"/>
      <c r="EI66" s="322"/>
      <c r="EJ66" s="322"/>
      <c r="EK66" s="322"/>
    </row>
    <row r="67" spans="2:141" ht="6" customHeight="1">
      <c r="BR67" s="323"/>
      <c r="BS67" s="323"/>
      <c r="BT67" s="323"/>
      <c r="BU67" s="323"/>
      <c r="BV67" s="324"/>
      <c r="BW67" s="324"/>
      <c r="BX67" s="324"/>
      <c r="BY67" s="324"/>
      <c r="BZ67" s="324"/>
      <c r="CA67" s="324"/>
      <c r="CB67" s="324"/>
      <c r="CC67" s="324"/>
      <c r="CD67" s="324"/>
      <c r="CE67" s="324"/>
      <c r="CF67" s="324"/>
      <c r="CG67" s="324"/>
      <c r="CH67" s="324"/>
      <c r="CI67" s="324"/>
      <c r="CJ67" s="324"/>
      <c r="CK67" s="324"/>
      <c r="CL67" s="324"/>
      <c r="CM67" s="324"/>
      <c r="CN67" s="324"/>
      <c r="CO67" s="324"/>
      <c r="CP67" s="324"/>
      <c r="CQ67" s="324"/>
      <c r="CR67" s="324"/>
      <c r="CS67" s="324"/>
      <c r="CT67" s="324"/>
      <c r="CU67" s="324"/>
      <c r="CV67" s="324"/>
      <c r="CW67" s="322"/>
      <c r="CX67" s="322"/>
      <c r="CY67" s="322"/>
      <c r="CZ67" s="322"/>
      <c r="DA67" s="322"/>
      <c r="DB67" s="322"/>
      <c r="DC67" s="322"/>
      <c r="DD67" s="322"/>
      <c r="DE67" s="322"/>
      <c r="DF67" s="322"/>
      <c r="DG67" s="322"/>
      <c r="DH67" s="322"/>
      <c r="DI67" s="312"/>
      <c r="DJ67" s="312"/>
      <c r="DK67" s="312"/>
      <c r="DL67" s="312"/>
      <c r="DM67" s="312"/>
      <c r="DN67" s="325"/>
      <c r="DO67" s="325"/>
      <c r="DP67" s="325"/>
      <c r="DQ67" s="325"/>
      <c r="DR67" s="325"/>
      <c r="DS67" s="325"/>
      <c r="DT67" s="325"/>
      <c r="DU67" s="325"/>
      <c r="DV67" s="325"/>
      <c r="DW67" s="325"/>
      <c r="DX67" s="325"/>
      <c r="DY67" s="325"/>
      <c r="DZ67" s="325"/>
      <c r="EA67" s="325"/>
      <c r="EB67" s="325"/>
      <c r="EC67" s="325"/>
      <c r="ED67" s="325"/>
      <c r="EE67" s="325"/>
      <c r="EF67" s="325"/>
      <c r="EG67" s="325"/>
      <c r="EH67" s="325"/>
      <c r="EI67" s="325"/>
      <c r="EJ67" s="325"/>
      <c r="EK67" s="325"/>
    </row>
    <row r="68" spans="2:141" ht="15" customHeight="1">
      <c r="B68" s="300"/>
      <c r="C68" s="300"/>
      <c r="D68" s="300"/>
      <c r="E68" s="647" t="s">
        <v>990</v>
      </c>
      <c r="F68" s="648"/>
      <c r="G68" s="648"/>
      <c r="H68" s="648"/>
      <c r="I68" s="648"/>
      <c r="J68" s="648"/>
      <c r="K68" s="648"/>
      <c r="L68" s="648"/>
      <c r="M68" s="648"/>
      <c r="N68" s="648"/>
      <c r="O68" s="648"/>
      <c r="P68" s="648"/>
      <c r="Q68" s="648"/>
      <c r="R68" s="648"/>
      <c r="S68" s="648"/>
      <c r="T68" s="648"/>
      <c r="U68" s="648"/>
      <c r="V68" s="648"/>
      <c r="W68" s="648"/>
      <c r="X68" s="648"/>
      <c r="Y68" s="648"/>
      <c r="Z68" s="649"/>
      <c r="AA68" s="653" t="s">
        <v>991</v>
      </c>
      <c r="AB68" s="654"/>
      <c r="AC68" s="654"/>
      <c r="AD68" s="654"/>
      <c r="AE68" s="654"/>
      <c r="AF68" s="654"/>
      <c r="AG68" s="654"/>
      <c r="AH68" s="654"/>
      <c r="AI68" s="654"/>
      <c r="AJ68" s="654"/>
      <c r="AK68" s="654"/>
      <c r="AL68" s="654"/>
      <c r="AM68" s="654"/>
      <c r="AN68" s="654"/>
      <c r="AO68" s="654"/>
      <c r="AP68" s="654"/>
      <c r="AQ68" s="654"/>
      <c r="AR68" s="654"/>
      <c r="AS68" s="654"/>
      <c r="AT68" s="654"/>
      <c r="AU68" s="654"/>
      <c r="AV68" s="654"/>
      <c r="AW68" s="654"/>
      <c r="AX68" s="654"/>
      <c r="AY68" s="655"/>
      <c r="AZ68" s="704" t="s">
        <v>992</v>
      </c>
      <c r="BA68" s="704"/>
      <c r="BB68" s="704"/>
      <c r="BC68" s="704"/>
      <c r="BD68" s="704"/>
      <c r="BE68" s="704"/>
      <c r="BF68" s="704"/>
      <c r="BG68" s="704"/>
      <c r="BH68" s="704"/>
      <c r="BI68" s="704"/>
      <c r="BJ68" s="704"/>
      <c r="BK68" s="704"/>
      <c r="BL68" s="704"/>
      <c r="BM68" s="704"/>
      <c r="BN68" s="704"/>
      <c r="BO68" s="704"/>
      <c r="BP68" s="704"/>
      <c r="BQ68" s="704"/>
      <c r="BR68" s="704"/>
      <c r="BS68" s="704"/>
      <c r="BT68" s="704"/>
      <c r="BU68" s="704"/>
      <c r="BV68" s="704"/>
      <c r="BW68" s="704"/>
      <c r="BX68" s="705"/>
      <c r="BY68" s="653" t="s">
        <v>993</v>
      </c>
      <c r="BZ68" s="704"/>
      <c r="CA68" s="704"/>
      <c r="CB68" s="704"/>
      <c r="CC68" s="704"/>
      <c r="CD68" s="704"/>
      <c r="CE68" s="704"/>
      <c r="CF68" s="704"/>
      <c r="CG68" s="704"/>
      <c r="CH68" s="704"/>
      <c r="CI68" s="704"/>
      <c r="CJ68" s="704"/>
      <c r="CK68" s="704"/>
      <c r="CL68" s="704"/>
      <c r="CM68" s="704"/>
      <c r="CN68" s="704"/>
      <c r="CO68" s="704"/>
      <c r="CP68" s="704"/>
      <c r="CQ68" s="704"/>
      <c r="CR68" s="704"/>
      <c r="CS68" s="704"/>
      <c r="CT68" s="704"/>
      <c r="CU68" s="704"/>
      <c r="CV68" s="704"/>
      <c r="CW68" s="705"/>
      <c r="CX68" s="709" t="s">
        <v>994</v>
      </c>
      <c r="CY68" s="704"/>
      <c r="CZ68" s="704"/>
      <c r="DA68" s="704"/>
      <c r="DB68" s="704"/>
      <c r="DC68" s="704"/>
      <c r="DD68" s="704"/>
      <c r="DE68" s="704"/>
      <c r="DF68" s="704"/>
      <c r="DG68" s="704"/>
      <c r="DH68" s="704"/>
      <c r="DI68" s="704"/>
      <c r="DJ68" s="704"/>
      <c r="DK68" s="704"/>
      <c r="DL68" s="705"/>
      <c r="DM68" s="653" t="s">
        <v>995</v>
      </c>
      <c r="DN68" s="704"/>
      <c r="DO68" s="704"/>
      <c r="DP68" s="704"/>
      <c r="DQ68" s="704"/>
      <c r="DR68" s="704"/>
      <c r="DS68" s="704"/>
      <c r="DT68" s="704"/>
      <c r="DU68" s="704"/>
      <c r="DV68" s="704"/>
      <c r="DW68" s="704"/>
      <c r="DX68" s="704"/>
      <c r="DY68" s="704"/>
      <c r="DZ68" s="704"/>
      <c r="EA68" s="704"/>
      <c r="EB68" s="704"/>
      <c r="EC68" s="704"/>
      <c r="ED68" s="704"/>
      <c r="EE68" s="704"/>
      <c r="EF68" s="704"/>
      <c r="EG68" s="704"/>
      <c r="EH68" s="704"/>
      <c r="EI68" s="704"/>
      <c r="EJ68" s="704"/>
      <c r="EK68" s="705"/>
    </row>
    <row r="69" spans="2:141" ht="15" customHeight="1">
      <c r="B69" s="300"/>
      <c r="C69" s="300"/>
      <c r="D69" s="300"/>
      <c r="E69" s="650"/>
      <c r="F69" s="651"/>
      <c r="G69" s="651"/>
      <c r="H69" s="651"/>
      <c r="I69" s="651"/>
      <c r="J69" s="651"/>
      <c r="K69" s="651"/>
      <c r="L69" s="651"/>
      <c r="M69" s="651"/>
      <c r="N69" s="651"/>
      <c r="O69" s="651"/>
      <c r="P69" s="651"/>
      <c r="Q69" s="651"/>
      <c r="R69" s="651"/>
      <c r="S69" s="651"/>
      <c r="T69" s="651"/>
      <c r="U69" s="651"/>
      <c r="V69" s="651"/>
      <c r="W69" s="651"/>
      <c r="X69" s="651"/>
      <c r="Y69" s="651"/>
      <c r="Z69" s="652"/>
      <c r="AA69" s="672" t="s">
        <v>1626</v>
      </c>
      <c r="AB69" s="673"/>
      <c r="AC69" s="673"/>
      <c r="AD69" s="673"/>
      <c r="AE69" s="674"/>
      <c r="AF69" s="644" t="s">
        <v>1626</v>
      </c>
      <c r="AG69" s="644"/>
      <c r="AH69" s="644"/>
      <c r="AI69" s="644"/>
      <c r="AJ69" s="644"/>
      <c r="AK69" s="644" t="s">
        <v>1626</v>
      </c>
      <c r="AL69" s="644"/>
      <c r="AM69" s="644"/>
      <c r="AN69" s="644"/>
      <c r="AO69" s="644"/>
      <c r="AP69" s="644" t="s">
        <v>1626</v>
      </c>
      <c r="AQ69" s="644"/>
      <c r="AR69" s="644"/>
      <c r="AS69" s="644"/>
      <c r="AT69" s="644"/>
      <c r="AU69" s="644" t="s">
        <v>1626</v>
      </c>
      <c r="AV69" s="644"/>
      <c r="AW69" s="644"/>
      <c r="AX69" s="644"/>
      <c r="AY69" s="675"/>
      <c r="AZ69" s="646" t="s">
        <v>1626</v>
      </c>
      <c r="BA69" s="644"/>
      <c r="BB69" s="644"/>
      <c r="BC69" s="644"/>
      <c r="BD69" s="644"/>
      <c r="BE69" s="644" t="s">
        <v>1626</v>
      </c>
      <c r="BF69" s="644"/>
      <c r="BG69" s="644"/>
      <c r="BH69" s="644"/>
      <c r="BI69" s="644"/>
      <c r="BJ69" s="644" t="s">
        <v>1626</v>
      </c>
      <c r="BK69" s="644"/>
      <c r="BL69" s="644"/>
      <c r="BM69" s="644"/>
      <c r="BN69" s="644"/>
      <c r="BO69" s="644" t="s">
        <v>1626</v>
      </c>
      <c r="BP69" s="644"/>
      <c r="BQ69" s="644"/>
      <c r="BR69" s="644"/>
      <c r="BS69" s="644"/>
      <c r="BT69" s="644" t="s">
        <v>1626</v>
      </c>
      <c r="BU69" s="644"/>
      <c r="BV69" s="644"/>
      <c r="BW69" s="644"/>
      <c r="BX69" s="675"/>
      <c r="BY69" s="646" t="s">
        <v>1626</v>
      </c>
      <c r="BZ69" s="644"/>
      <c r="CA69" s="644"/>
      <c r="CB69" s="644"/>
      <c r="CC69" s="644"/>
      <c r="CD69" s="644" t="s">
        <v>1626</v>
      </c>
      <c r="CE69" s="644"/>
      <c r="CF69" s="644"/>
      <c r="CG69" s="644"/>
      <c r="CH69" s="644"/>
      <c r="CI69" s="644" t="s">
        <v>1626</v>
      </c>
      <c r="CJ69" s="644"/>
      <c r="CK69" s="644"/>
      <c r="CL69" s="644"/>
      <c r="CM69" s="644"/>
      <c r="CN69" s="644" t="s">
        <v>1626</v>
      </c>
      <c r="CO69" s="644"/>
      <c r="CP69" s="644"/>
      <c r="CQ69" s="644"/>
      <c r="CR69" s="644"/>
      <c r="CS69" s="644" t="s">
        <v>1626</v>
      </c>
      <c r="CT69" s="644"/>
      <c r="CU69" s="644"/>
      <c r="CV69" s="644"/>
      <c r="CW69" s="675"/>
      <c r="CX69" s="646" t="s">
        <v>1626</v>
      </c>
      <c r="CY69" s="644"/>
      <c r="CZ69" s="644"/>
      <c r="DA69" s="644"/>
      <c r="DB69" s="644"/>
      <c r="DC69" s="644" t="s">
        <v>1626</v>
      </c>
      <c r="DD69" s="644"/>
      <c r="DE69" s="644"/>
      <c r="DF69" s="644"/>
      <c r="DG69" s="644"/>
      <c r="DH69" s="644" t="s">
        <v>1626</v>
      </c>
      <c r="DI69" s="644"/>
      <c r="DJ69" s="644"/>
      <c r="DK69" s="644"/>
      <c r="DL69" s="675"/>
      <c r="DM69" s="646" t="s">
        <v>1626</v>
      </c>
      <c r="DN69" s="644"/>
      <c r="DO69" s="644"/>
      <c r="DP69" s="644"/>
      <c r="DQ69" s="644"/>
      <c r="DR69" s="644" t="s">
        <v>1626</v>
      </c>
      <c r="DS69" s="644"/>
      <c r="DT69" s="644"/>
      <c r="DU69" s="644"/>
      <c r="DV69" s="644"/>
      <c r="DW69" s="644" t="s">
        <v>1626</v>
      </c>
      <c r="DX69" s="644"/>
      <c r="DY69" s="644"/>
      <c r="DZ69" s="644"/>
      <c r="EA69" s="644"/>
      <c r="EB69" s="644" t="s">
        <v>1626</v>
      </c>
      <c r="EC69" s="644"/>
      <c r="ED69" s="644"/>
      <c r="EE69" s="644"/>
      <c r="EF69" s="644"/>
      <c r="EG69" s="644" t="s">
        <v>1626</v>
      </c>
      <c r="EH69" s="644"/>
      <c r="EI69" s="644"/>
      <c r="EJ69" s="644"/>
      <c r="EK69" s="645"/>
    </row>
    <row r="70" spans="2:141" ht="6" customHeight="1">
      <c r="BM70" s="296"/>
      <c r="BN70" s="296"/>
      <c r="BO70" s="296"/>
      <c r="BP70" s="296"/>
      <c r="BQ70" s="296"/>
      <c r="BR70" s="296"/>
      <c r="BS70" s="296"/>
      <c r="BT70" s="296"/>
      <c r="BU70" s="296"/>
      <c r="BV70" s="296"/>
      <c r="BW70" s="296"/>
      <c r="BX70" s="296"/>
      <c r="BY70" s="296"/>
      <c r="BZ70" s="296"/>
      <c r="CA70" s="296"/>
      <c r="CB70" s="296"/>
      <c r="CC70" s="296"/>
      <c r="CD70" s="296"/>
      <c r="CE70" s="296"/>
      <c r="CF70" s="296"/>
      <c r="CG70" s="296"/>
      <c r="CH70" s="296"/>
      <c r="CI70" s="296"/>
      <c r="CJ70" s="296"/>
      <c r="CK70" s="296"/>
      <c r="CL70" s="296"/>
      <c r="CM70" s="296"/>
      <c r="CN70" s="296"/>
      <c r="CO70" s="296"/>
      <c r="CP70" s="296"/>
      <c r="CQ70" s="296"/>
      <c r="CR70" s="296"/>
      <c r="CS70" s="296"/>
      <c r="CT70" s="296"/>
      <c r="CU70" s="296"/>
      <c r="CV70" s="296"/>
      <c r="CW70" s="296"/>
    </row>
    <row r="71" spans="2:141" ht="15" customHeight="1">
      <c r="AL71" s="326"/>
      <c r="AM71" s="326"/>
      <c r="AN71" s="326"/>
      <c r="AO71" s="326"/>
      <c r="CX71" s="693" t="s">
        <v>996</v>
      </c>
      <c r="CY71" s="693"/>
      <c r="CZ71" s="693"/>
      <c r="DA71" s="693"/>
      <c r="DB71" s="693"/>
      <c r="DC71" s="693"/>
      <c r="DD71" s="693"/>
      <c r="DE71" s="693"/>
      <c r="DF71" s="693"/>
      <c r="DG71" s="693"/>
      <c r="DH71" s="693"/>
      <c r="DI71" s="693"/>
      <c r="DJ71" s="693"/>
      <c r="DK71" s="693"/>
      <c r="DL71" s="693"/>
      <c r="DM71" s="693"/>
      <c r="DN71" s="693"/>
      <c r="DO71" s="693"/>
      <c r="DP71" s="693"/>
      <c r="DQ71" s="693"/>
      <c r="DR71" s="693"/>
      <c r="DS71" s="693"/>
      <c r="DT71" s="693"/>
      <c r="DU71" s="693"/>
      <c r="DV71" s="693"/>
      <c r="DW71" s="693"/>
      <c r="DX71" s="693"/>
      <c r="DY71" s="693"/>
      <c r="DZ71" s="693"/>
      <c r="EA71" s="693"/>
      <c r="EB71" s="693"/>
      <c r="EC71" s="693"/>
      <c r="ED71" s="693"/>
      <c r="EE71" s="693"/>
      <c r="EF71" s="693"/>
      <c r="EG71" s="693"/>
      <c r="EH71" s="693"/>
      <c r="EI71" s="693"/>
      <c r="EJ71" s="693"/>
      <c r="EK71" s="693"/>
    </row>
    <row r="72" spans="2:141" ht="14.25" customHeight="1">
      <c r="AL72" s="326"/>
      <c r="AM72" s="326"/>
      <c r="AN72" s="326"/>
      <c r="AO72" s="326"/>
    </row>
    <row r="73" spans="2:141" ht="14.25" customHeight="1">
      <c r="AL73" s="326"/>
      <c r="AM73" s="326"/>
      <c r="AN73" s="326"/>
      <c r="AO73" s="326"/>
    </row>
    <row r="74" spans="2:141" ht="14.25" customHeight="1">
      <c r="AL74" s="326"/>
      <c r="AM74" s="326"/>
      <c r="AN74" s="326"/>
      <c r="AO74" s="326"/>
    </row>
    <row r="75" spans="2:141" ht="14.25" customHeight="1">
      <c r="AL75" s="326"/>
      <c r="AM75" s="326"/>
      <c r="AN75" s="326"/>
      <c r="AO75" s="326"/>
    </row>
    <row r="76" spans="2:141">
      <c r="AL76" s="326"/>
      <c r="AM76" s="326"/>
      <c r="AN76" s="326"/>
      <c r="AO76" s="326"/>
    </row>
    <row r="77" spans="2:141">
      <c r="AL77" s="326"/>
      <c r="AM77" s="326"/>
      <c r="AN77" s="326"/>
      <c r="AO77" s="326"/>
    </row>
  </sheetData>
  <sheetProtection algorithmName="SHA-512" hashValue="SNq+VQFc242O/jXTWOeSP9h5YxOL4EmvZ3tNk+6FMV09k5GRUr5LNjaYiSztMap3lCMgXzhaVgrvKNiY9ljpXw==" saltValue="iCLz8DELrwpGx5ec7u+uLQ==" spinCount="100000" sheet="1" objects="1" scenarios="1"/>
  <mergeCells count="223">
    <mergeCell ref="E45:T45"/>
    <mergeCell ref="AL45:AO45"/>
    <mergeCell ref="B43:BD43"/>
    <mergeCell ref="BV38:CG38"/>
    <mergeCell ref="B26:AM26"/>
    <mergeCell ref="AT28:AW28"/>
    <mergeCell ref="AD28:AG28"/>
    <mergeCell ref="AH28:AK28"/>
    <mergeCell ref="E34:W34"/>
    <mergeCell ref="AD36:CW36"/>
    <mergeCell ref="E38:T38"/>
    <mergeCell ref="E36:T36"/>
    <mergeCell ref="BZ40:CK40"/>
    <mergeCell ref="AD38:BQ38"/>
    <mergeCell ref="AD34:CW34"/>
    <mergeCell ref="CH38:EK38"/>
    <mergeCell ref="AD40:BY40"/>
    <mergeCell ref="CL40:EK40"/>
    <mergeCell ref="E40:T40"/>
    <mergeCell ref="E42:T42"/>
    <mergeCell ref="AD42:CW42"/>
    <mergeCell ref="AP45:AS45"/>
    <mergeCell ref="BS27:CB29"/>
    <mergeCell ref="E32:T32"/>
    <mergeCell ref="E30:T30"/>
    <mergeCell ref="E28:T28"/>
    <mergeCell ref="AL28:AO28"/>
    <mergeCell ref="AX28:BA28"/>
    <mergeCell ref="AP28:AS28"/>
    <mergeCell ref="AD30:EK30"/>
    <mergeCell ref="CF28:CI28"/>
    <mergeCell ref="AD32:EK32"/>
    <mergeCell ref="BB28:BE28"/>
    <mergeCell ref="BF28:BI28"/>
    <mergeCell ref="CX71:EK71"/>
    <mergeCell ref="BZ55:CK55"/>
    <mergeCell ref="AD53:BQ53"/>
    <mergeCell ref="CH53:EK53"/>
    <mergeCell ref="BV53:CG53"/>
    <mergeCell ref="BE66:BG66"/>
    <mergeCell ref="BH66:BJ66"/>
    <mergeCell ref="DK64:DM64"/>
    <mergeCell ref="DN64:DP64"/>
    <mergeCell ref="EI64:EK64"/>
    <mergeCell ref="EI65:EK65"/>
    <mergeCell ref="EF65:EH65"/>
    <mergeCell ref="F65:AF65"/>
    <mergeCell ref="AG65:AY65"/>
    <mergeCell ref="CL65:DD65"/>
    <mergeCell ref="DE65:DG65"/>
    <mergeCell ref="DQ65:DS65"/>
    <mergeCell ref="DT65:DV65"/>
    <mergeCell ref="BW65:CK65"/>
    <mergeCell ref="AJ66:AL66"/>
    <mergeCell ref="AM66:AO66"/>
    <mergeCell ref="EC65:EE65"/>
    <mergeCell ref="DH65:DJ65"/>
    <mergeCell ref="DK65:DM65"/>
    <mergeCell ref="CO2:DI2"/>
    <mergeCell ref="DD11:DH11"/>
    <mergeCell ref="DV2:DY2"/>
    <mergeCell ref="DN2:DQ2"/>
    <mergeCell ref="DJ2:DM2"/>
    <mergeCell ref="B4:EK5"/>
    <mergeCell ref="EH2:EK2"/>
    <mergeCell ref="ED2:EG2"/>
    <mergeCell ref="DZ2:EC2"/>
    <mergeCell ref="DR2:DU2"/>
    <mergeCell ref="EA11:EC11"/>
    <mergeCell ref="DI11:DK11"/>
    <mergeCell ref="BJ11:BQ11"/>
    <mergeCell ref="H6:EH9"/>
    <mergeCell ref="CV11:DB11"/>
    <mergeCell ref="DV11:DZ11"/>
    <mergeCell ref="DM11:DQ11"/>
    <mergeCell ref="DR11:DT11"/>
    <mergeCell ref="E10:AY11"/>
    <mergeCell ref="BJ17:CC20"/>
    <mergeCell ref="CH22:EF22"/>
    <mergeCell ref="EB19:EF20"/>
    <mergeCell ref="Z22:AC22"/>
    <mergeCell ref="AD22:AG22"/>
    <mergeCell ref="BV12:EK15"/>
    <mergeCell ref="CD17:EA20"/>
    <mergeCell ref="B17:AE20"/>
    <mergeCell ref="BJ12:BU15"/>
    <mergeCell ref="AL19:AY20"/>
    <mergeCell ref="AH22:AK22"/>
    <mergeCell ref="AL22:AO22"/>
    <mergeCell ref="AF17:AK20"/>
    <mergeCell ref="AL17:AY18"/>
    <mergeCell ref="AT22:AW22"/>
    <mergeCell ref="BB22:BE22"/>
    <mergeCell ref="AX22:BA22"/>
    <mergeCell ref="AP22:AS22"/>
    <mergeCell ref="BJ22:CG24"/>
    <mergeCell ref="B22:Y22"/>
    <mergeCell ref="CN23:EF24"/>
    <mergeCell ref="AP66:AR66"/>
    <mergeCell ref="AS66:AU66"/>
    <mergeCell ref="AV66:AX66"/>
    <mergeCell ref="BP59:BT59"/>
    <mergeCell ref="F66:AF66"/>
    <mergeCell ref="AG66:AI66"/>
    <mergeCell ref="AF59:BO59"/>
    <mergeCell ref="BP62:BR62"/>
    <mergeCell ref="AZ63:BR63"/>
    <mergeCell ref="BS63:CK63"/>
    <mergeCell ref="AG63:AY63"/>
    <mergeCell ref="F63:AF63"/>
    <mergeCell ref="DH69:DL69"/>
    <mergeCell ref="CN69:CR69"/>
    <mergeCell ref="DN65:DP65"/>
    <mergeCell ref="DW65:DY65"/>
    <mergeCell ref="DZ65:EB65"/>
    <mergeCell ref="BS65:BV65"/>
    <mergeCell ref="AZ68:BX68"/>
    <mergeCell ref="BB66:BD66"/>
    <mergeCell ref="BK66:BM66"/>
    <mergeCell ref="AZ65:BR65"/>
    <mergeCell ref="CX68:DL68"/>
    <mergeCell ref="DM69:DQ69"/>
    <mergeCell ref="BY69:CC69"/>
    <mergeCell ref="CD69:CH69"/>
    <mergeCell ref="CI69:CM69"/>
    <mergeCell ref="AY66:BA66"/>
    <mergeCell ref="DM68:EK68"/>
    <mergeCell ref="BY68:CW68"/>
    <mergeCell ref="CS69:CW69"/>
    <mergeCell ref="DT62:DV62"/>
    <mergeCell ref="DH62:DJ62"/>
    <mergeCell ref="EI63:EK63"/>
    <mergeCell ref="EC64:EE64"/>
    <mergeCell ref="EF64:EH64"/>
    <mergeCell ref="DZ64:EB64"/>
    <mergeCell ref="DT63:DV63"/>
    <mergeCell ref="DW63:DY63"/>
    <mergeCell ref="DZ63:EB63"/>
    <mergeCell ref="EC63:EE63"/>
    <mergeCell ref="DW64:DY64"/>
    <mergeCell ref="EF63:EH63"/>
    <mergeCell ref="AT45:AW45"/>
    <mergeCell ref="AX45:BA45"/>
    <mergeCell ref="BB45:BE45"/>
    <mergeCell ref="E47:T47"/>
    <mergeCell ref="BF45:BI45"/>
    <mergeCell ref="AD45:AG45"/>
    <mergeCell ref="AH45:AK45"/>
    <mergeCell ref="BS62:CK62"/>
    <mergeCell ref="DE61:EK61"/>
    <mergeCell ref="DW62:DY62"/>
    <mergeCell ref="DZ62:EB62"/>
    <mergeCell ref="DE62:DG62"/>
    <mergeCell ref="F61:AF61"/>
    <mergeCell ref="AG61:AY61"/>
    <mergeCell ref="F62:AF62"/>
    <mergeCell ref="AG62:AY62"/>
    <mergeCell ref="EI62:EK62"/>
    <mergeCell ref="E57:T57"/>
    <mergeCell ref="AD57:CW57"/>
    <mergeCell ref="CL55:EK55"/>
    <mergeCell ref="E51:T51"/>
    <mergeCell ref="E49:T49"/>
    <mergeCell ref="E55:T55"/>
    <mergeCell ref="E53:T53"/>
    <mergeCell ref="EB60:EK60"/>
    <mergeCell ref="AZ62:BO62"/>
    <mergeCell ref="DR69:DV69"/>
    <mergeCell ref="DW69:EA69"/>
    <mergeCell ref="EB69:EF69"/>
    <mergeCell ref="EG69:EK69"/>
    <mergeCell ref="F64:AF64"/>
    <mergeCell ref="CL61:DD61"/>
    <mergeCell ref="CL62:DD62"/>
    <mergeCell ref="DK62:DM62"/>
    <mergeCell ref="DN62:DP62"/>
    <mergeCell ref="DQ64:DS64"/>
    <mergeCell ref="DT64:DV64"/>
    <mergeCell ref="DE64:DG64"/>
    <mergeCell ref="DH64:DJ64"/>
    <mergeCell ref="CL64:DA64"/>
    <mergeCell ref="CL63:DD63"/>
    <mergeCell ref="AG64:AV64"/>
    <mergeCell ref="AW64:AY64"/>
    <mergeCell ref="AZ64:BR64"/>
    <mergeCell ref="DH63:DJ63"/>
    <mergeCell ref="DK63:DM63"/>
    <mergeCell ref="EC62:EE62"/>
    <mergeCell ref="EF62:EH62"/>
    <mergeCell ref="AD47:EK47"/>
    <mergeCell ref="AD49:BQ49"/>
    <mergeCell ref="AD51:CW51"/>
    <mergeCell ref="E59:AE59"/>
    <mergeCell ref="BU59:CU59"/>
    <mergeCell ref="CV59:CX59"/>
    <mergeCell ref="CY59:DA59"/>
    <mergeCell ref="DB59:DD59"/>
    <mergeCell ref="DE59:DG59"/>
    <mergeCell ref="DH59:DL59"/>
    <mergeCell ref="DB64:DD64"/>
    <mergeCell ref="DN63:DP63"/>
    <mergeCell ref="DQ63:DS63"/>
    <mergeCell ref="DE63:DG63"/>
    <mergeCell ref="E68:Z69"/>
    <mergeCell ref="AA68:AY68"/>
    <mergeCell ref="AD55:BY55"/>
    <mergeCell ref="AZ61:BR61"/>
    <mergeCell ref="BS61:CK61"/>
    <mergeCell ref="BS64:CK64"/>
    <mergeCell ref="B61:E66"/>
    <mergeCell ref="DQ62:DS62"/>
    <mergeCell ref="AA69:AE69"/>
    <mergeCell ref="AF69:AJ69"/>
    <mergeCell ref="AK69:AO69"/>
    <mergeCell ref="AP69:AT69"/>
    <mergeCell ref="AU69:AY69"/>
    <mergeCell ref="AZ69:BD69"/>
    <mergeCell ref="BE69:BI69"/>
    <mergeCell ref="BJ69:BN69"/>
    <mergeCell ref="BO69:BS69"/>
    <mergeCell ref="BT69:BX69"/>
    <mergeCell ref="CX69:DB69"/>
    <mergeCell ref="DC69:DG69"/>
  </mergeCells>
  <phoneticPr fontId="4"/>
  <dataValidations count="4">
    <dataValidation imeMode="off" allowBlank="1" showInputMessage="1" showErrorMessage="1" sqref="BW65:DD65 CL58:EK58 CV59:DG59 AA69:EK69 AD40 DM11:DQ11 DV11:DZ11 CL40 AD45:BI45 DD11:DH11 AD28:BI28 AG66:BM66 AF59 AG64:AV64 AG62:BO62 AG65:BR65 AZ64:DA64 AG63:DD63 DE62:EK65 BS62:DD62 CL55 AD55 AD58:BY58" xr:uid="{00000000-0002-0000-0900-000000000000}"/>
    <dataValidation imeMode="hiragana" allowBlank="1" showInputMessage="1" showErrorMessage="1" sqref="AD38 AD47 AD49 AD51 AD36 AD30 AD32 AD53 AD42 AD57" xr:uid="{00000000-0002-0000-0900-000001000000}"/>
    <dataValidation imeMode="fullKatakana" allowBlank="1" showInputMessage="1" showErrorMessage="1" sqref="CH38 AD34 CH53" xr:uid="{00000000-0002-0000-0900-000002000000}"/>
    <dataValidation type="whole" imeMode="off" allowBlank="1" showInputMessage="1" showErrorMessage="1" sqref="Z22:BE22" xr:uid="{00000000-0002-0000-0900-000003000000}">
      <formula1>0</formula1>
      <formula2>9</formula2>
    </dataValidation>
  </dataValidations>
  <pageMargins left="0.51181102362204722" right="0.15748031496062992" top="0.2" bottom="0.19" header="0.2" footer="0.19"/>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AT96"/>
  <sheetViews>
    <sheetView zoomScale="70" workbookViewId="0"/>
  </sheetViews>
  <sheetFormatPr defaultRowHeight="13.5"/>
  <cols>
    <col min="1" max="2" width="3.625" style="340" customWidth="1"/>
    <col min="3" max="3" width="5.125" style="340" bestFit="1" customWidth="1"/>
    <col min="4" max="11" width="3.125" style="340" customWidth="1"/>
    <col min="12" max="12" width="5.25" style="340" customWidth="1"/>
    <col min="13" max="13" width="3.625" style="340" customWidth="1"/>
    <col min="14" max="14" width="5.125" style="340" bestFit="1" customWidth="1"/>
    <col min="15" max="15" width="3.125" style="340" customWidth="1"/>
    <col min="16" max="22" width="3.625" style="340" customWidth="1"/>
    <col min="23" max="23" width="5.375" style="340" customWidth="1"/>
    <col min="24" max="24" width="3.625" style="340" customWidth="1"/>
    <col min="25" max="25" width="5.125" style="340" bestFit="1" customWidth="1"/>
    <col min="26" max="28" width="3.125" style="340" customWidth="1"/>
    <col min="29" max="29" width="3.375" style="340" customWidth="1"/>
    <col min="30" max="31" width="3.125" style="340" customWidth="1"/>
    <col min="32" max="32" width="3.375" style="340" customWidth="1"/>
    <col min="33" max="33" width="3.125" style="340" customWidth="1"/>
    <col min="34" max="34" width="5.375" style="340" customWidth="1"/>
    <col min="35" max="35" width="3.625" style="340" customWidth="1"/>
    <col min="36" max="36" width="5.125" style="340" bestFit="1" customWidth="1"/>
    <col min="37" max="44" width="3.125" style="340" customWidth="1"/>
    <col min="45" max="45" width="5.5" style="340" customWidth="1"/>
    <col min="46" max="46" width="3.625" style="340" customWidth="1"/>
  </cols>
  <sheetData>
    <row r="1" spans="1:45" ht="17.25" customHeight="1"/>
    <row r="2" spans="1:45" ht="17.25" customHeight="1">
      <c r="B2" s="792" t="s">
        <v>640</v>
      </c>
      <c r="C2" s="792"/>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792"/>
      <c r="AL2" s="792"/>
      <c r="AM2" s="792"/>
      <c r="AN2" s="792"/>
      <c r="AO2" s="792"/>
      <c r="AP2" s="792"/>
      <c r="AQ2" s="792"/>
      <c r="AR2" s="792"/>
      <c r="AS2" s="792"/>
    </row>
    <row r="3" spans="1:45" ht="24" customHeight="1">
      <c r="B3" s="792"/>
      <c r="C3" s="792"/>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c r="AD3" s="792"/>
      <c r="AE3" s="792"/>
      <c r="AF3" s="792"/>
      <c r="AG3" s="792"/>
      <c r="AH3" s="792"/>
      <c r="AI3" s="792"/>
      <c r="AJ3" s="792"/>
      <c r="AK3" s="792"/>
      <c r="AL3" s="792"/>
      <c r="AM3" s="792"/>
      <c r="AN3" s="792"/>
      <c r="AO3" s="792"/>
      <c r="AP3" s="792"/>
      <c r="AQ3" s="792"/>
      <c r="AR3" s="792"/>
      <c r="AS3" s="792"/>
    </row>
    <row r="4" spans="1:45" ht="17.25" customHeight="1" thickBot="1"/>
    <row r="5" spans="1:45" ht="18" customHeight="1">
      <c r="B5" s="793" t="s">
        <v>1342</v>
      </c>
      <c r="C5" s="794"/>
      <c r="D5" s="794"/>
      <c r="E5" s="794"/>
      <c r="F5" s="794"/>
      <c r="G5" s="794"/>
      <c r="H5" s="794"/>
      <c r="I5" s="794"/>
      <c r="J5" s="794"/>
      <c r="K5" s="794"/>
      <c r="L5" s="799" t="s">
        <v>1343</v>
      </c>
      <c r="M5" s="793" t="s">
        <v>1342</v>
      </c>
      <c r="N5" s="794"/>
      <c r="O5" s="794"/>
      <c r="P5" s="794"/>
      <c r="Q5" s="794"/>
      <c r="R5" s="794"/>
      <c r="S5" s="794"/>
      <c r="T5" s="794"/>
      <c r="U5" s="794"/>
      <c r="V5" s="794"/>
      <c r="W5" s="789" t="s">
        <v>1343</v>
      </c>
      <c r="X5" s="793" t="s">
        <v>1342</v>
      </c>
      <c r="Y5" s="794"/>
      <c r="Z5" s="794"/>
      <c r="AA5" s="794"/>
      <c r="AB5" s="794"/>
      <c r="AC5" s="794"/>
      <c r="AD5" s="794"/>
      <c r="AE5" s="794"/>
      <c r="AF5" s="794"/>
      <c r="AG5" s="794"/>
      <c r="AH5" s="789" t="s">
        <v>1343</v>
      </c>
      <c r="AI5" s="803" t="s">
        <v>1342</v>
      </c>
      <c r="AJ5" s="794"/>
      <c r="AK5" s="794"/>
      <c r="AL5" s="794"/>
      <c r="AM5" s="794"/>
      <c r="AN5" s="794"/>
      <c r="AO5" s="794"/>
      <c r="AP5" s="794"/>
      <c r="AQ5" s="794"/>
      <c r="AR5" s="794"/>
      <c r="AS5" s="789" t="s">
        <v>1343</v>
      </c>
    </row>
    <row r="6" spans="1:45" ht="18" customHeight="1">
      <c r="A6" s="117"/>
      <c r="B6" s="795"/>
      <c r="C6" s="796"/>
      <c r="D6" s="796"/>
      <c r="E6" s="796"/>
      <c r="F6" s="796"/>
      <c r="G6" s="796"/>
      <c r="H6" s="796"/>
      <c r="I6" s="796"/>
      <c r="J6" s="796"/>
      <c r="K6" s="796"/>
      <c r="L6" s="800"/>
      <c r="M6" s="795"/>
      <c r="N6" s="796"/>
      <c r="O6" s="796"/>
      <c r="P6" s="796"/>
      <c r="Q6" s="796"/>
      <c r="R6" s="796"/>
      <c r="S6" s="796"/>
      <c r="T6" s="796"/>
      <c r="U6" s="796"/>
      <c r="V6" s="796"/>
      <c r="W6" s="790"/>
      <c r="X6" s="795"/>
      <c r="Y6" s="796"/>
      <c r="Z6" s="796"/>
      <c r="AA6" s="796"/>
      <c r="AB6" s="796"/>
      <c r="AC6" s="796"/>
      <c r="AD6" s="796"/>
      <c r="AE6" s="796"/>
      <c r="AF6" s="796"/>
      <c r="AG6" s="796"/>
      <c r="AH6" s="790"/>
      <c r="AI6" s="804"/>
      <c r="AJ6" s="796"/>
      <c r="AK6" s="796"/>
      <c r="AL6" s="796"/>
      <c r="AM6" s="796"/>
      <c r="AN6" s="796"/>
      <c r="AO6" s="796"/>
      <c r="AP6" s="796"/>
      <c r="AQ6" s="796"/>
      <c r="AR6" s="796"/>
      <c r="AS6" s="790"/>
    </row>
    <row r="7" spans="1:45" ht="18" customHeight="1" thickBot="1">
      <c r="B7" s="797"/>
      <c r="C7" s="798"/>
      <c r="D7" s="798"/>
      <c r="E7" s="798"/>
      <c r="F7" s="798"/>
      <c r="G7" s="798"/>
      <c r="H7" s="798"/>
      <c r="I7" s="798"/>
      <c r="J7" s="798"/>
      <c r="K7" s="798"/>
      <c r="L7" s="801"/>
      <c r="M7" s="797"/>
      <c r="N7" s="798"/>
      <c r="O7" s="798"/>
      <c r="P7" s="798"/>
      <c r="Q7" s="798"/>
      <c r="R7" s="798"/>
      <c r="S7" s="798"/>
      <c r="T7" s="798"/>
      <c r="U7" s="798"/>
      <c r="V7" s="798"/>
      <c r="W7" s="802"/>
      <c r="X7" s="797"/>
      <c r="Y7" s="798"/>
      <c r="Z7" s="798"/>
      <c r="AA7" s="798"/>
      <c r="AB7" s="798"/>
      <c r="AC7" s="798"/>
      <c r="AD7" s="798"/>
      <c r="AE7" s="798"/>
      <c r="AF7" s="798"/>
      <c r="AG7" s="798"/>
      <c r="AH7" s="802"/>
      <c r="AI7" s="805"/>
      <c r="AJ7" s="806"/>
      <c r="AK7" s="806"/>
      <c r="AL7" s="806"/>
      <c r="AM7" s="806"/>
      <c r="AN7" s="806"/>
      <c r="AO7" s="806"/>
      <c r="AP7" s="806"/>
      <c r="AQ7" s="806"/>
      <c r="AR7" s="806"/>
      <c r="AS7" s="791"/>
    </row>
    <row r="8" spans="1:45" ht="16.5" customHeight="1">
      <c r="B8" s="351" t="s">
        <v>1099</v>
      </c>
      <c r="C8" s="352" t="s">
        <v>1100</v>
      </c>
      <c r="D8" s="788" t="s">
        <v>1344</v>
      </c>
      <c r="E8" s="788"/>
      <c r="F8" s="788"/>
      <c r="G8" s="788"/>
      <c r="H8" s="788"/>
      <c r="I8" s="788"/>
      <c r="J8" s="788"/>
      <c r="K8" s="788"/>
      <c r="L8" s="353"/>
      <c r="M8" s="354" t="s">
        <v>1101</v>
      </c>
      <c r="N8" s="355" t="s">
        <v>1102</v>
      </c>
      <c r="O8" s="764" t="s">
        <v>1426</v>
      </c>
      <c r="P8" s="764"/>
      <c r="Q8" s="764"/>
      <c r="R8" s="764"/>
      <c r="S8" s="764"/>
      <c r="T8" s="764"/>
      <c r="U8" s="764"/>
      <c r="V8" s="764"/>
      <c r="W8" s="350"/>
      <c r="X8" s="354" t="s">
        <v>1103</v>
      </c>
      <c r="Y8" s="355" t="s">
        <v>821</v>
      </c>
      <c r="Z8" s="764" t="s">
        <v>1512</v>
      </c>
      <c r="AA8" s="764"/>
      <c r="AB8" s="764"/>
      <c r="AC8" s="764"/>
      <c r="AD8" s="764"/>
      <c r="AE8" s="764"/>
      <c r="AF8" s="764"/>
      <c r="AG8" s="764"/>
      <c r="AH8" s="350"/>
      <c r="AI8" s="354" t="s">
        <v>1104</v>
      </c>
      <c r="AJ8" s="356" t="s">
        <v>1105</v>
      </c>
      <c r="AK8" s="781" t="s">
        <v>871</v>
      </c>
      <c r="AL8" s="781"/>
      <c r="AM8" s="781"/>
      <c r="AN8" s="781"/>
      <c r="AO8" s="781"/>
      <c r="AP8" s="781"/>
      <c r="AQ8" s="781"/>
      <c r="AR8" s="781"/>
      <c r="AS8" s="357"/>
    </row>
    <row r="9" spans="1:45" ht="16.5" customHeight="1">
      <c r="B9" s="771" t="s">
        <v>1299</v>
      </c>
      <c r="C9" s="355" t="s">
        <v>1106</v>
      </c>
      <c r="D9" s="764" t="s">
        <v>1346</v>
      </c>
      <c r="E9" s="764"/>
      <c r="F9" s="764"/>
      <c r="G9" s="764"/>
      <c r="H9" s="764"/>
      <c r="I9" s="764"/>
      <c r="J9" s="764"/>
      <c r="K9" s="764"/>
      <c r="L9" s="350"/>
      <c r="M9" s="771" t="s">
        <v>1312</v>
      </c>
      <c r="N9" s="355" t="s">
        <v>1107</v>
      </c>
      <c r="O9" s="764" t="s">
        <v>1428</v>
      </c>
      <c r="P9" s="764"/>
      <c r="Q9" s="764"/>
      <c r="R9" s="764"/>
      <c r="S9" s="764"/>
      <c r="T9" s="764"/>
      <c r="U9" s="764"/>
      <c r="V9" s="764"/>
      <c r="W9" s="350"/>
      <c r="X9" s="771" t="s">
        <v>1330</v>
      </c>
      <c r="Y9" s="355" t="s">
        <v>822</v>
      </c>
      <c r="Z9" s="764" t="s">
        <v>1108</v>
      </c>
      <c r="AA9" s="764"/>
      <c r="AB9" s="764"/>
      <c r="AC9" s="764"/>
      <c r="AD9" s="764"/>
      <c r="AE9" s="764"/>
      <c r="AF9" s="764"/>
      <c r="AG9" s="764"/>
      <c r="AH9" s="350"/>
      <c r="AI9" s="771" t="s">
        <v>1340</v>
      </c>
      <c r="AJ9" s="358" t="s">
        <v>817</v>
      </c>
      <c r="AK9" s="778" t="s">
        <v>892</v>
      </c>
      <c r="AL9" s="778"/>
      <c r="AM9" s="778"/>
      <c r="AN9" s="778"/>
      <c r="AO9" s="778"/>
      <c r="AP9" s="778"/>
      <c r="AQ9" s="778"/>
      <c r="AR9" s="778"/>
      <c r="AS9" s="350"/>
    </row>
    <row r="10" spans="1:45" ht="16.5" customHeight="1">
      <c r="B10" s="771"/>
      <c r="C10" s="355" t="s">
        <v>1109</v>
      </c>
      <c r="D10" s="764" t="s">
        <v>1348</v>
      </c>
      <c r="E10" s="764"/>
      <c r="F10" s="764"/>
      <c r="G10" s="764"/>
      <c r="H10" s="764"/>
      <c r="I10" s="764"/>
      <c r="J10" s="764"/>
      <c r="K10" s="764"/>
      <c r="L10" s="350"/>
      <c r="M10" s="771"/>
      <c r="N10" s="355" t="s">
        <v>1110</v>
      </c>
      <c r="O10" s="764" t="s">
        <v>1429</v>
      </c>
      <c r="P10" s="764"/>
      <c r="Q10" s="764"/>
      <c r="R10" s="764"/>
      <c r="S10" s="764"/>
      <c r="T10" s="764"/>
      <c r="U10" s="764"/>
      <c r="V10" s="764"/>
      <c r="W10" s="350"/>
      <c r="X10" s="771"/>
      <c r="Y10" s="355" t="s">
        <v>823</v>
      </c>
      <c r="Z10" s="764" t="s">
        <v>1111</v>
      </c>
      <c r="AA10" s="764"/>
      <c r="AB10" s="764"/>
      <c r="AC10" s="764"/>
      <c r="AD10" s="764"/>
      <c r="AE10" s="764"/>
      <c r="AF10" s="764"/>
      <c r="AG10" s="764"/>
      <c r="AH10" s="350"/>
      <c r="AI10" s="771"/>
      <c r="AJ10" s="358" t="s">
        <v>818</v>
      </c>
      <c r="AK10" s="778" t="s">
        <v>895</v>
      </c>
      <c r="AL10" s="778"/>
      <c r="AM10" s="778"/>
      <c r="AN10" s="778"/>
      <c r="AO10" s="778"/>
      <c r="AP10" s="778"/>
      <c r="AQ10" s="778"/>
      <c r="AR10" s="778"/>
      <c r="AS10" s="350"/>
    </row>
    <row r="11" spans="1:45" ht="16.5" customHeight="1">
      <c r="B11" s="771"/>
      <c r="C11" s="355" t="s">
        <v>1112</v>
      </c>
      <c r="D11" s="764" t="s">
        <v>1350</v>
      </c>
      <c r="E11" s="764"/>
      <c r="F11" s="764"/>
      <c r="G11" s="764"/>
      <c r="H11" s="764"/>
      <c r="I11" s="764"/>
      <c r="J11" s="764"/>
      <c r="K11" s="764"/>
      <c r="L11" s="350"/>
      <c r="M11" s="771"/>
      <c r="N11" s="355" t="s">
        <v>1113</v>
      </c>
      <c r="O11" s="764" t="s">
        <v>1430</v>
      </c>
      <c r="P11" s="764"/>
      <c r="Q11" s="764"/>
      <c r="R11" s="764"/>
      <c r="S11" s="764"/>
      <c r="T11" s="764"/>
      <c r="U11" s="764"/>
      <c r="V11" s="764"/>
      <c r="W11" s="350"/>
      <c r="X11" s="771"/>
      <c r="Y11" s="355" t="s">
        <v>1114</v>
      </c>
      <c r="Z11" s="764" t="s">
        <v>1515</v>
      </c>
      <c r="AA11" s="764"/>
      <c r="AB11" s="764"/>
      <c r="AC11" s="764"/>
      <c r="AD11" s="764"/>
      <c r="AE11" s="764"/>
      <c r="AF11" s="764"/>
      <c r="AG11" s="764"/>
      <c r="AH11" s="350"/>
      <c r="AI11" s="771"/>
      <c r="AJ11" s="358" t="s">
        <v>819</v>
      </c>
      <c r="AK11" s="778" t="s">
        <v>897</v>
      </c>
      <c r="AL11" s="778"/>
      <c r="AM11" s="778"/>
      <c r="AN11" s="778"/>
      <c r="AO11" s="778"/>
      <c r="AP11" s="778"/>
      <c r="AQ11" s="778"/>
      <c r="AR11" s="778"/>
      <c r="AS11" s="350"/>
    </row>
    <row r="12" spans="1:45" ht="16.5" customHeight="1" thickBot="1">
      <c r="B12" s="771"/>
      <c r="C12" s="355" t="s">
        <v>1115</v>
      </c>
      <c r="D12" s="764" t="s">
        <v>1351</v>
      </c>
      <c r="E12" s="764"/>
      <c r="F12" s="764"/>
      <c r="G12" s="764"/>
      <c r="H12" s="764"/>
      <c r="I12" s="764"/>
      <c r="J12" s="764"/>
      <c r="K12" s="764"/>
      <c r="L12" s="350"/>
      <c r="M12" s="771"/>
      <c r="N12" s="355" t="s">
        <v>832</v>
      </c>
      <c r="O12" s="764" t="s">
        <v>1432</v>
      </c>
      <c r="P12" s="764"/>
      <c r="Q12" s="764"/>
      <c r="R12" s="764"/>
      <c r="S12" s="764"/>
      <c r="T12" s="764"/>
      <c r="U12" s="764"/>
      <c r="V12" s="764"/>
      <c r="W12" s="350"/>
      <c r="X12" s="771"/>
      <c r="Y12" s="355" t="s">
        <v>1116</v>
      </c>
      <c r="Z12" s="764" t="s">
        <v>1517</v>
      </c>
      <c r="AA12" s="764"/>
      <c r="AB12" s="764"/>
      <c r="AC12" s="764"/>
      <c r="AD12" s="764"/>
      <c r="AE12" s="764"/>
      <c r="AF12" s="764"/>
      <c r="AG12" s="764"/>
      <c r="AH12" s="350"/>
      <c r="AI12" s="772"/>
      <c r="AJ12" s="359" t="s">
        <v>1114</v>
      </c>
      <c r="AK12" s="767" t="s">
        <v>899</v>
      </c>
      <c r="AL12" s="767"/>
      <c r="AM12" s="767"/>
      <c r="AN12" s="767"/>
      <c r="AO12" s="767"/>
      <c r="AP12" s="767"/>
      <c r="AQ12" s="767"/>
      <c r="AR12" s="767"/>
      <c r="AS12" s="360"/>
    </row>
    <row r="13" spans="1:45" ht="16.5" customHeight="1">
      <c r="B13" s="771"/>
      <c r="C13" s="355" t="s">
        <v>812</v>
      </c>
      <c r="D13" s="764" t="s">
        <v>1352</v>
      </c>
      <c r="E13" s="764"/>
      <c r="F13" s="764"/>
      <c r="G13" s="764"/>
      <c r="H13" s="764"/>
      <c r="I13" s="764"/>
      <c r="J13" s="764"/>
      <c r="K13" s="764"/>
      <c r="L13" s="350"/>
      <c r="M13" s="771"/>
      <c r="N13" s="355" t="s">
        <v>833</v>
      </c>
      <c r="O13" s="764" t="s">
        <v>1434</v>
      </c>
      <c r="P13" s="764"/>
      <c r="Q13" s="764"/>
      <c r="R13" s="764"/>
      <c r="S13" s="764"/>
      <c r="T13" s="764"/>
      <c r="U13" s="764"/>
      <c r="V13" s="764"/>
      <c r="W13" s="350"/>
      <c r="X13" s="771"/>
      <c r="Y13" s="355" t="s">
        <v>824</v>
      </c>
      <c r="Z13" s="764" t="s">
        <v>1518</v>
      </c>
      <c r="AA13" s="764"/>
      <c r="AB13" s="764"/>
      <c r="AC13" s="764"/>
      <c r="AD13" s="764"/>
      <c r="AE13" s="764"/>
      <c r="AF13" s="764"/>
      <c r="AG13" s="764"/>
      <c r="AH13" s="350"/>
      <c r="AI13" s="354" t="s">
        <v>1117</v>
      </c>
      <c r="AJ13" s="361" t="s">
        <v>1118</v>
      </c>
      <c r="AK13" s="768" t="s">
        <v>901</v>
      </c>
      <c r="AL13" s="768"/>
      <c r="AM13" s="768"/>
      <c r="AN13" s="768"/>
      <c r="AO13" s="768"/>
      <c r="AP13" s="768"/>
      <c r="AQ13" s="768"/>
      <c r="AR13" s="768"/>
      <c r="AS13" s="357"/>
    </row>
    <row r="14" spans="1:45" ht="16.5" customHeight="1" thickBot="1">
      <c r="B14" s="771"/>
      <c r="C14" s="355" t="s">
        <v>813</v>
      </c>
      <c r="D14" s="764" t="s">
        <v>1354</v>
      </c>
      <c r="E14" s="764"/>
      <c r="F14" s="764"/>
      <c r="G14" s="764"/>
      <c r="H14" s="764"/>
      <c r="I14" s="764"/>
      <c r="J14" s="764"/>
      <c r="K14" s="764"/>
      <c r="L14" s="350"/>
      <c r="M14" s="772"/>
      <c r="N14" s="359" t="s">
        <v>1119</v>
      </c>
      <c r="O14" s="767" t="s">
        <v>1436</v>
      </c>
      <c r="P14" s="767"/>
      <c r="Q14" s="767"/>
      <c r="R14" s="767"/>
      <c r="S14" s="767"/>
      <c r="T14" s="767"/>
      <c r="U14" s="767"/>
      <c r="V14" s="767"/>
      <c r="W14" s="360"/>
      <c r="X14" s="771"/>
      <c r="Y14" s="355" t="s">
        <v>825</v>
      </c>
      <c r="Z14" s="764" t="s">
        <v>1520</v>
      </c>
      <c r="AA14" s="764"/>
      <c r="AB14" s="764"/>
      <c r="AC14" s="764"/>
      <c r="AD14" s="764"/>
      <c r="AE14" s="764"/>
      <c r="AF14" s="764"/>
      <c r="AG14" s="764"/>
      <c r="AH14" s="350"/>
      <c r="AI14" s="771" t="s">
        <v>893</v>
      </c>
      <c r="AJ14" s="355" t="s">
        <v>1120</v>
      </c>
      <c r="AK14" s="764" t="s">
        <v>867</v>
      </c>
      <c r="AL14" s="764"/>
      <c r="AM14" s="764"/>
      <c r="AN14" s="764"/>
      <c r="AO14" s="764"/>
      <c r="AP14" s="764"/>
      <c r="AQ14" s="764"/>
      <c r="AR14" s="764"/>
      <c r="AS14" s="350"/>
    </row>
    <row r="15" spans="1:45" ht="16.5" customHeight="1">
      <c r="B15" s="771"/>
      <c r="C15" s="355" t="s">
        <v>814</v>
      </c>
      <c r="D15" s="764" t="s">
        <v>1121</v>
      </c>
      <c r="E15" s="764"/>
      <c r="F15" s="764"/>
      <c r="G15" s="764"/>
      <c r="H15" s="764"/>
      <c r="I15" s="764"/>
      <c r="J15" s="764"/>
      <c r="K15" s="764"/>
      <c r="L15" s="350"/>
      <c r="M15" s="354" t="s">
        <v>1122</v>
      </c>
      <c r="N15" s="361" t="s">
        <v>1100</v>
      </c>
      <c r="O15" s="768" t="s">
        <v>1438</v>
      </c>
      <c r="P15" s="768"/>
      <c r="Q15" s="768"/>
      <c r="R15" s="768"/>
      <c r="S15" s="768"/>
      <c r="T15" s="768"/>
      <c r="U15" s="768"/>
      <c r="V15" s="768"/>
      <c r="W15" s="362"/>
      <c r="X15" s="771"/>
      <c r="Y15" s="355" t="s">
        <v>826</v>
      </c>
      <c r="Z15" s="764" t="s">
        <v>1522</v>
      </c>
      <c r="AA15" s="764"/>
      <c r="AB15" s="764"/>
      <c r="AC15" s="764"/>
      <c r="AD15" s="764"/>
      <c r="AE15" s="764"/>
      <c r="AF15" s="764"/>
      <c r="AG15" s="764"/>
      <c r="AH15" s="350"/>
      <c r="AI15" s="771"/>
      <c r="AJ15" s="355" t="s">
        <v>1123</v>
      </c>
      <c r="AK15" s="764" t="s">
        <v>904</v>
      </c>
      <c r="AL15" s="764"/>
      <c r="AM15" s="764"/>
      <c r="AN15" s="764"/>
      <c r="AO15" s="764"/>
      <c r="AP15" s="764"/>
      <c r="AQ15" s="764"/>
      <c r="AR15" s="764"/>
      <c r="AS15" s="350"/>
    </row>
    <row r="16" spans="1:45" ht="16.5" customHeight="1">
      <c r="B16" s="771"/>
      <c r="C16" s="355" t="s">
        <v>815</v>
      </c>
      <c r="D16" s="764" t="s">
        <v>1124</v>
      </c>
      <c r="E16" s="764"/>
      <c r="F16" s="764"/>
      <c r="G16" s="764"/>
      <c r="H16" s="764"/>
      <c r="I16" s="764"/>
      <c r="J16" s="764"/>
      <c r="K16" s="764"/>
      <c r="L16" s="350"/>
      <c r="M16" s="771" t="s">
        <v>1314</v>
      </c>
      <c r="N16" s="355" t="s">
        <v>817</v>
      </c>
      <c r="O16" s="764" t="s">
        <v>1440</v>
      </c>
      <c r="P16" s="764"/>
      <c r="Q16" s="764"/>
      <c r="R16" s="764"/>
      <c r="S16" s="764"/>
      <c r="T16" s="764"/>
      <c r="U16" s="764"/>
      <c r="V16" s="764"/>
      <c r="W16" s="363"/>
      <c r="X16" s="771"/>
      <c r="Y16" s="355" t="s">
        <v>827</v>
      </c>
      <c r="Z16" s="764" t="s">
        <v>1125</v>
      </c>
      <c r="AA16" s="764"/>
      <c r="AB16" s="764"/>
      <c r="AC16" s="764"/>
      <c r="AD16" s="764"/>
      <c r="AE16" s="764"/>
      <c r="AF16" s="764"/>
      <c r="AG16" s="764"/>
      <c r="AH16" s="350"/>
      <c r="AI16" s="771"/>
      <c r="AJ16" s="355" t="s">
        <v>1126</v>
      </c>
      <c r="AK16" s="764" t="s">
        <v>906</v>
      </c>
      <c r="AL16" s="764"/>
      <c r="AM16" s="764"/>
      <c r="AN16" s="764"/>
      <c r="AO16" s="764"/>
      <c r="AP16" s="764"/>
      <c r="AQ16" s="764"/>
      <c r="AR16" s="764"/>
      <c r="AS16" s="350"/>
    </row>
    <row r="17" spans="2:45" ht="16.5" customHeight="1">
      <c r="B17" s="771"/>
      <c r="C17" s="355" t="s">
        <v>816</v>
      </c>
      <c r="D17" s="764" t="s">
        <v>1127</v>
      </c>
      <c r="E17" s="764"/>
      <c r="F17" s="764"/>
      <c r="G17" s="764"/>
      <c r="H17" s="764"/>
      <c r="I17" s="764"/>
      <c r="J17" s="764"/>
      <c r="K17" s="764"/>
      <c r="L17" s="350"/>
      <c r="M17" s="771"/>
      <c r="N17" s="355" t="s">
        <v>818</v>
      </c>
      <c r="O17" s="764" t="s">
        <v>1442</v>
      </c>
      <c r="P17" s="764"/>
      <c r="Q17" s="764"/>
      <c r="R17" s="764"/>
      <c r="S17" s="764"/>
      <c r="T17" s="764"/>
      <c r="U17" s="764"/>
      <c r="V17" s="764"/>
      <c r="W17" s="363"/>
      <c r="X17" s="771"/>
      <c r="Y17" s="355" t="s">
        <v>828</v>
      </c>
      <c r="Z17" s="764" t="s">
        <v>1525</v>
      </c>
      <c r="AA17" s="764"/>
      <c r="AB17" s="764"/>
      <c r="AC17" s="764"/>
      <c r="AD17" s="764"/>
      <c r="AE17" s="764"/>
      <c r="AF17" s="764"/>
      <c r="AG17" s="764"/>
      <c r="AH17" s="350"/>
      <c r="AI17" s="771"/>
      <c r="AJ17" s="355" t="s">
        <v>1128</v>
      </c>
      <c r="AK17" s="764" t="s">
        <v>908</v>
      </c>
      <c r="AL17" s="764"/>
      <c r="AM17" s="764"/>
      <c r="AN17" s="764"/>
      <c r="AO17" s="764"/>
      <c r="AP17" s="764"/>
      <c r="AQ17" s="764"/>
      <c r="AR17" s="764"/>
      <c r="AS17" s="350"/>
    </row>
    <row r="18" spans="2:45" ht="16.5" customHeight="1" thickBot="1">
      <c r="B18" s="771"/>
      <c r="C18" s="355" t="s">
        <v>1129</v>
      </c>
      <c r="D18" s="764" t="s">
        <v>1364</v>
      </c>
      <c r="E18" s="764"/>
      <c r="F18" s="764"/>
      <c r="G18" s="764"/>
      <c r="H18" s="764"/>
      <c r="I18" s="764"/>
      <c r="J18" s="764"/>
      <c r="K18" s="764"/>
      <c r="L18" s="350"/>
      <c r="M18" s="771"/>
      <c r="N18" s="355" t="s">
        <v>819</v>
      </c>
      <c r="O18" s="764" t="s">
        <v>1444</v>
      </c>
      <c r="P18" s="764"/>
      <c r="Q18" s="764"/>
      <c r="R18" s="764"/>
      <c r="S18" s="764"/>
      <c r="T18" s="764"/>
      <c r="U18" s="764"/>
      <c r="V18" s="764"/>
      <c r="W18" s="363"/>
      <c r="X18" s="772"/>
      <c r="Y18" s="359" t="s">
        <v>829</v>
      </c>
      <c r="Z18" s="767" t="s">
        <v>1527</v>
      </c>
      <c r="AA18" s="767"/>
      <c r="AB18" s="767"/>
      <c r="AC18" s="767"/>
      <c r="AD18" s="767"/>
      <c r="AE18" s="767"/>
      <c r="AF18" s="767"/>
      <c r="AG18" s="767"/>
      <c r="AH18" s="360"/>
      <c r="AI18" s="771"/>
      <c r="AJ18" s="355" t="s">
        <v>1130</v>
      </c>
      <c r="AK18" s="764" t="s">
        <v>910</v>
      </c>
      <c r="AL18" s="764"/>
      <c r="AM18" s="764"/>
      <c r="AN18" s="764"/>
      <c r="AO18" s="764"/>
      <c r="AP18" s="764"/>
      <c r="AQ18" s="764"/>
      <c r="AR18" s="764"/>
      <c r="AS18" s="350"/>
    </row>
    <row r="19" spans="2:45" ht="16.5" customHeight="1">
      <c r="B19" s="771"/>
      <c r="C19" s="355" t="s">
        <v>1131</v>
      </c>
      <c r="D19" s="764" t="s">
        <v>1366</v>
      </c>
      <c r="E19" s="764"/>
      <c r="F19" s="764"/>
      <c r="G19" s="764"/>
      <c r="H19" s="764"/>
      <c r="I19" s="764"/>
      <c r="J19" s="764"/>
      <c r="K19" s="764"/>
      <c r="L19" s="350"/>
      <c r="M19" s="771"/>
      <c r="N19" s="355" t="s">
        <v>820</v>
      </c>
      <c r="O19" s="764" t="s">
        <v>1446</v>
      </c>
      <c r="P19" s="764"/>
      <c r="Q19" s="764"/>
      <c r="R19" s="764"/>
      <c r="S19" s="764"/>
      <c r="T19" s="764"/>
      <c r="U19" s="764"/>
      <c r="V19" s="764"/>
      <c r="W19" s="363"/>
      <c r="X19" s="354" t="s">
        <v>1132</v>
      </c>
      <c r="Y19" s="361" t="s">
        <v>1133</v>
      </c>
      <c r="Z19" s="768" t="s">
        <v>1529</v>
      </c>
      <c r="AA19" s="768"/>
      <c r="AB19" s="768"/>
      <c r="AC19" s="768"/>
      <c r="AD19" s="768"/>
      <c r="AE19" s="768"/>
      <c r="AF19" s="768"/>
      <c r="AG19" s="768"/>
      <c r="AH19" s="357"/>
      <c r="AI19" s="771"/>
      <c r="AJ19" s="355" t="s">
        <v>1134</v>
      </c>
      <c r="AK19" s="764" t="s">
        <v>912</v>
      </c>
      <c r="AL19" s="764"/>
      <c r="AM19" s="764"/>
      <c r="AN19" s="764"/>
      <c r="AO19" s="764"/>
      <c r="AP19" s="764"/>
      <c r="AQ19" s="764"/>
      <c r="AR19" s="764"/>
      <c r="AS19" s="350"/>
    </row>
    <row r="20" spans="2:45" ht="16.5" customHeight="1">
      <c r="B20" s="771"/>
      <c r="C20" s="355" t="s">
        <v>1135</v>
      </c>
      <c r="D20" s="764" t="s">
        <v>1368</v>
      </c>
      <c r="E20" s="764"/>
      <c r="F20" s="764"/>
      <c r="G20" s="764"/>
      <c r="H20" s="764"/>
      <c r="I20" s="764"/>
      <c r="J20" s="764"/>
      <c r="K20" s="764"/>
      <c r="L20" s="350"/>
      <c r="M20" s="771"/>
      <c r="N20" s="355" t="s">
        <v>821</v>
      </c>
      <c r="O20" s="764" t="s">
        <v>1448</v>
      </c>
      <c r="P20" s="764"/>
      <c r="Q20" s="764"/>
      <c r="R20" s="764"/>
      <c r="S20" s="764"/>
      <c r="T20" s="764"/>
      <c r="U20" s="764"/>
      <c r="V20" s="764"/>
      <c r="W20" s="363"/>
      <c r="X20" s="771" t="s">
        <v>1332</v>
      </c>
      <c r="Y20" s="355" t="s">
        <v>817</v>
      </c>
      <c r="Z20" s="764" t="s">
        <v>1532</v>
      </c>
      <c r="AA20" s="764"/>
      <c r="AB20" s="764"/>
      <c r="AC20" s="764"/>
      <c r="AD20" s="764"/>
      <c r="AE20" s="764"/>
      <c r="AF20" s="764"/>
      <c r="AG20" s="764"/>
      <c r="AH20" s="350"/>
      <c r="AI20" s="771"/>
      <c r="AJ20" s="355" t="s">
        <v>832</v>
      </c>
      <c r="AK20" s="764" t="s">
        <v>914</v>
      </c>
      <c r="AL20" s="764"/>
      <c r="AM20" s="764"/>
      <c r="AN20" s="764"/>
      <c r="AO20" s="764"/>
      <c r="AP20" s="764"/>
      <c r="AQ20" s="764"/>
      <c r="AR20" s="764"/>
      <c r="AS20" s="350"/>
    </row>
    <row r="21" spans="2:45" ht="16.5" customHeight="1">
      <c r="B21" s="771"/>
      <c r="C21" s="355" t="s">
        <v>1136</v>
      </c>
      <c r="D21" s="764" t="s">
        <v>1370</v>
      </c>
      <c r="E21" s="764"/>
      <c r="F21" s="764"/>
      <c r="G21" s="764"/>
      <c r="H21" s="764"/>
      <c r="I21" s="764"/>
      <c r="J21" s="764"/>
      <c r="K21" s="764"/>
      <c r="L21" s="350"/>
      <c r="M21" s="771"/>
      <c r="N21" s="355" t="s">
        <v>822</v>
      </c>
      <c r="O21" s="764" t="s">
        <v>1449</v>
      </c>
      <c r="P21" s="764"/>
      <c r="Q21" s="764"/>
      <c r="R21" s="764"/>
      <c r="S21" s="764"/>
      <c r="T21" s="764"/>
      <c r="U21" s="764"/>
      <c r="V21" s="764"/>
      <c r="W21" s="363"/>
      <c r="X21" s="771"/>
      <c r="Y21" s="355" t="s">
        <v>818</v>
      </c>
      <c r="Z21" s="764" t="s">
        <v>1534</v>
      </c>
      <c r="AA21" s="764"/>
      <c r="AB21" s="764"/>
      <c r="AC21" s="764"/>
      <c r="AD21" s="764"/>
      <c r="AE21" s="764"/>
      <c r="AF21" s="764"/>
      <c r="AG21" s="764"/>
      <c r="AH21" s="350"/>
      <c r="AI21" s="771"/>
      <c r="AJ21" s="355" t="s">
        <v>833</v>
      </c>
      <c r="AK21" s="764" t="s">
        <v>916</v>
      </c>
      <c r="AL21" s="764"/>
      <c r="AM21" s="764"/>
      <c r="AN21" s="764"/>
      <c r="AO21" s="764"/>
      <c r="AP21" s="764"/>
      <c r="AQ21" s="764"/>
      <c r="AR21" s="764"/>
      <c r="AS21" s="350"/>
    </row>
    <row r="22" spans="2:45" ht="16.5" customHeight="1" thickBot="1">
      <c r="B22" s="772"/>
      <c r="C22" s="359" t="s">
        <v>1137</v>
      </c>
      <c r="D22" s="767" t="s">
        <v>1372</v>
      </c>
      <c r="E22" s="767"/>
      <c r="F22" s="767"/>
      <c r="G22" s="767"/>
      <c r="H22" s="767"/>
      <c r="I22" s="767"/>
      <c r="J22" s="767"/>
      <c r="K22" s="767"/>
      <c r="L22" s="360"/>
      <c r="M22" s="771"/>
      <c r="N22" s="355" t="s">
        <v>823</v>
      </c>
      <c r="O22" s="764" t="s">
        <v>1451</v>
      </c>
      <c r="P22" s="764"/>
      <c r="Q22" s="764"/>
      <c r="R22" s="764"/>
      <c r="S22" s="764"/>
      <c r="T22" s="764"/>
      <c r="U22" s="764"/>
      <c r="V22" s="764"/>
      <c r="W22" s="363"/>
      <c r="X22" s="771"/>
      <c r="Y22" s="355" t="s">
        <v>819</v>
      </c>
      <c r="Z22" s="764" t="s">
        <v>1536</v>
      </c>
      <c r="AA22" s="764"/>
      <c r="AB22" s="764"/>
      <c r="AC22" s="764"/>
      <c r="AD22" s="764"/>
      <c r="AE22" s="764"/>
      <c r="AF22" s="764"/>
      <c r="AG22" s="764"/>
      <c r="AH22" s="350"/>
      <c r="AI22" s="771"/>
      <c r="AJ22" s="355" t="s">
        <v>1138</v>
      </c>
      <c r="AK22" s="764" t="s">
        <v>918</v>
      </c>
      <c r="AL22" s="764"/>
      <c r="AM22" s="764"/>
      <c r="AN22" s="764"/>
      <c r="AO22" s="764"/>
      <c r="AP22" s="764"/>
      <c r="AQ22" s="764"/>
      <c r="AR22" s="764"/>
      <c r="AS22" s="350"/>
    </row>
    <row r="23" spans="2:45" ht="16.5" customHeight="1">
      <c r="B23" s="354" t="s">
        <v>1139</v>
      </c>
      <c r="C23" s="361" t="s">
        <v>1140</v>
      </c>
      <c r="D23" s="768" t="s">
        <v>1374</v>
      </c>
      <c r="E23" s="768"/>
      <c r="F23" s="768"/>
      <c r="G23" s="768"/>
      <c r="H23" s="768"/>
      <c r="I23" s="768"/>
      <c r="J23" s="768"/>
      <c r="K23" s="768"/>
      <c r="L23" s="357"/>
      <c r="M23" s="771"/>
      <c r="N23" s="355" t="s">
        <v>830</v>
      </c>
      <c r="O23" s="764" t="s">
        <v>1453</v>
      </c>
      <c r="P23" s="764"/>
      <c r="Q23" s="764"/>
      <c r="R23" s="764"/>
      <c r="S23" s="764"/>
      <c r="T23" s="764"/>
      <c r="U23" s="764"/>
      <c r="V23" s="764"/>
      <c r="W23" s="363"/>
      <c r="X23" s="771"/>
      <c r="Y23" s="355" t="s">
        <v>820</v>
      </c>
      <c r="Z23" s="764" t="s">
        <v>1537</v>
      </c>
      <c r="AA23" s="764"/>
      <c r="AB23" s="764"/>
      <c r="AC23" s="764"/>
      <c r="AD23" s="764"/>
      <c r="AE23" s="764"/>
      <c r="AF23" s="764"/>
      <c r="AG23" s="764"/>
      <c r="AH23" s="350"/>
      <c r="AI23" s="771"/>
      <c r="AJ23" s="355" t="s">
        <v>1141</v>
      </c>
      <c r="AK23" s="764" t="s">
        <v>920</v>
      </c>
      <c r="AL23" s="764"/>
      <c r="AM23" s="764"/>
      <c r="AN23" s="764"/>
      <c r="AO23" s="764"/>
      <c r="AP23" s="764"/>
      <c r="AQ23" s="764"/>
      <c r="AR23" s="764"/>
      <c r="AS23" s="350"/>
    </row>
    <row r="24" spans="2:45" ht="16.5" customHeight="1">
      <c r="B24" s="771" t="s">
        <v>1301</v>
      </c>
      <c r="C24" s="355" t="s">
        <v>817</v>
      </c>
      <c r="D24" s="764" t="s">
        <v>1376</v>
      </c>
      <c r="E24" s="764"/>
      <c r="F24" s="764"/>
      <c r="G24" s="764"/>
      <c r="H24" s="764"/>
      <c r="I24" s="764"/>
      <c r="J24" s="764"/>
      <c r="K24" s="764"/>
      <c r="L24" s="350"/>
      <c r="M24" s="771"/>
      <c r="N24" s="355" t="s">
        <v>831</v>
      </c>
      <c r="O24" s="764" t="s">
        <v>1455</v>
      </c>
      <c r="P24" s="764"/>
      <c r="Q24" s="764"/>
      <c r="R24" s="764"/>
      <c r="S24" s="764"/>
      <c r="T24" s="764"/>
      <c r="U24" s="764"/>
      <c r="V24" s="764"/>
      <c r="W24" s="363"/>
      <c r="X24" s="771"/>
      <c r="Y24" s="355" t="s">
        <v>821</v>
      </c>
      <c r="Z24" s="764" t="s">
        <v>1539</v>
      </c>
      <c r="AA24" s="764"/>
      <c r="AB24" s="764"/>
      <c r="AC24" s="764"/>
      <c r="AD24" s="764"/>
      <c r="AE24" s="764"/>
      <c r="AF24" s="764"/>
      <c r="AG24" s="764"/>
      <c r="AH24" s="350"/>
      <c r="AI24" s="771"/>
      <c r="AJ24" s="355" t="s">
        <v>1142</v>
      </c>
      <c r="AK24" s="764" t="s">
        <v>921</v>
      </c>
      <c r="AL24" s="764"/>
      <c r="AM24" s="764"/>
      <c r="AN24" s="764"/>
      <c r="AO24" s="764"/>
      <c r="AP24" s="764"/>
      <c r="AQ24" s="764"/>
      <c r="AR24" s="764"/>
      <c r="AS24" s="350"/>
    </row>
    <row r="25" spans="2:45" ht="16.5" customHeight="1">
      <c r="B25" s="771"/>
      <c r="C25" s="355" t="s">
        <v>818</v>
      </c>
      <c r="D25" s="764" t="s">
        <v>1378</v>
      </c>
      <c r="E25" s="764"/>
      <c r="F25" s="764"/>
      <c r="G25" s="764"/>
      <c r="H25" s="764"/>
      <c r="I25" s="764"/>
      <c r="J25" s="764"/>
      <c r="K25" s="764"/>
      <c r="L25" s="350"/>
      <c r="M25" s="771"/>
      <c r="N25" s="355" t="s">
        <v>1143</v>
      </c>
      <c r="O25" s="764" t="s">
        <v>1457</v>
      </c>
      <c r="P25" s="764"/>
      <c r="Q25" s="764"/>
      <c r="R25" s="764"/>
      <c r="S25" s="764"/>
      <c r="T25" s="764"/>
      <c r="U25" s="764"/>
      <c r="V25" s="764"/>
      <c r="W25" s="363"/>
      <c r="X25" s="771"/>
      <c r="Y25" s="355" t="s">
        <v>1144</v>
      </c>
      <c r="Z25" s="764" t="s">
        <v>1540</v>
      </c>
      <c r="AA25" s="764"/>
      <c r="AB25" s="764"/>
      <c r="AC25" s="764"/>
      <c r="AD25" s="764"/>
      <c r="AE25" s="764"/>
      <c r="AF25" s="764"/>
      <c r="AG25" s="764"/>
      <c r="AH25" s="350"/>
      <c r="AI25" s="771"/>
      <c r="AJ25" s="358" t="s">
        <v>1145</v>
      </c>
      <c r="AK25" s="778" t="s">
        <v>922</v>
      </c>
      <c r="AL25" s="778"/>
      <c r="AM25" s="778"/>
      <c r="AN25" s="778"/>
      <c r="AO25" s="778"/>
      <c r="AP25" s="778"/>
      <c r="AQ25" s="778"/>
      <c r="AR25" s="778"/>
      <c r="AS25" s="350"/>
    </row>
    <row r="26" spans="2:45" ht="16.5" customHeight="1">
      <c r="B26" s="771"/>
      <c r="C26" s="355" t="s">
        <v>819</v>
      </c>
      <c r="D26" s="764" t="s">
        <v>1379</v>
      </c>
      <c r="E26" s="764"/>
      <c r="F26" s="764"/>
      <c r="G26" s="764"/>
      <c r="H26" s="764"/>
      <c r="I26" s="764"/>
      <c r="J26" s="764"/>
      <c r="K26" s="764"/>
      <c r="L26" s="350"/>
      <c r="M26" s="771"/>
      <c r="N26" s="355" t="s">
        <v>1109</v>
      </c>
      <c r="O26" s="764" t="s">
        <v>1459</v>
      </c>
      <c r="P26" s="764"/>
      <c r="Q26" s="764"/>
      <c r="R26" s="764"/>
      <c r="S26" s="764"/>
      <c r="T26" s="764"/>
      <c r="U26" s="764"/>
      <c r="V26" s="764"/>
      <c r="W26" s="363"/>
      <c r="X26" s="771"/>
      <c r="Y26" s="355" t="s">
        <v>1109</v>
      </c>
      <c r="Z26" s="764" t="s">
        <v>1541</v>
      </c>
      <c r="AA26" s="764"/>
      <c r="AB26" s="764"/>
      <c r="AC26" s="764"/>
      <c r="AD26" s="764"/>
      <c r="AE26" s="764"/>
      <c r="AF26" s="764"/>
      <c r="AG26" s="764"/>
      <c r="AH26" s="350"/>
      <c r="AI26" s="771"/>
      <c r="AJ26" s="355" t="s">
        <v>845</v>
      </c>
      <c r="AK26" s="764" t="s">
        <v>923</v>
      </c>
      <c r="AL26" s="764"/>
      <c r="AM26" s="764"/>
      <c r="AN26" s="764"/>
      <c r="AO26" s="764"/>
      <c r="AP26" s="764"/>
      <c r="AQ26" s="764"/>
      <c r="AR26" s="764"/>
      <c r="AS26" s="350"/>
    </row>
    <row r="27" spans="2:45" ht="16.5" customHeight="1">
      <c r="B27" s="771"/>
      <c r="C27" s="355" t="s">
        <v>820</v>
      </c>
      <c r="D27" s="764" t="s">
        <v>1380</v>
      </c>
      <c r="E27" s="764"/>
      <c r="F27" s="764"/>
      <c r="G27" s="764"/>
      <c r="H27" s="764"/>
      <c r="I27" s="764"/>
      <c r="J27" s="764"/>
      <c r="K27" s="764"/>
      <c r="L27" s="350"/>
      <c r="M27" s="771"/>
      <c r="N27" s="355" t="s">
        <v>824</v>
      </c>
      <c r="O27" s="764" t="s">
        <v>1463</v>
      </c>
      <c r="P27" s="764"/>
      <c r="Q27" s="764"/>
      <c r="R27" s="764"/>
      <c r="S27" s="764"/>
      <c r="T27" s="764"/>
      <c r="U27" s="764"/>
      <c r="V27" s="764"/>
      <c r="W27" s="363"/>
      <c r="X27" s="771"/>
      <c r="Y27" s="355" t="s">
        <v>824</v>
      </c>
      <c r="Z27" s="764" t="s">
        <v>1542</v>
      </c>
      <c r="AA27" s="764"/>
      <c r="AB27" s="764"/>
      <c r="AC27" s="764"/>
      <c r="AD27" s="764"/>
      <c r="AE27" s="764"/>
      <c r="AF27" s="764"/>
      <c r="AG27" s="764"/>
      <c r="AH27" s="350"/>
      <c r="AI27" s="771"/>
      <c r="AJ27" s="358" t="s">
        <v>846</v>
      </c>
      <c r="AK27" s="778" t="s">
        <v>924</v>
      </c>
      <c r="AL27" s="778"/>
      <c r="AM27" s="778"/>
      <c r="AN27" s="778"/>
      <c r="AO27" s="778"/>
      <c r="AP27" s="778"/>
      <c r="AQ27" s="778"/>
      <c r="AR27" s="778"/>
      <c r="AS27" s="350"/>
    </row>
    <row r="28" spans="2:45" ht="16.5" customHeight="1">
      <c r="B28" s="771"/>
      <c r="C28" s="355" t="s">
        <v>821</v>
      </c>
      <c r="D28" s="764" t="s">
        <v>1382</v>
      </c>
      <c r="E28" s="764"/>
      <c r="F28" s="764"/>
      <c r="G28" s="764"/>
      <c r="H28" s="764"/>
      <c r="I28" s="764"/>
      <c r="J28" s="764"/>
      <c r="K28" s="764"/>
      <c r="L28" s="350"/>
      <c r="M28" s="771"/>
      <c r="N28" s="355" t="s">
        <v>1146</v>
      </c>
      <c r="O28" s="764" t="s">
        <v>1465</v>
      </c>
      <c r="P28" s="764"/>
      <c r="Q28" s="764"/>
      <c r="R28" s="764"/>
      <c r="S28" s="764"/>
      <c r="T28" s="764"/>
      <c r="U28" s="764"/>
      <c r="V28" s="764"/>
      <c r="W28" s="363"/>
      <c r="X28" s="771"/>
      <c r="Y28" s="355" t="s">
        <v>825</v>
      </c>
      <c r="Z28" s="764" t="s">
        <v>1543</v>
      </c>
      <c r="AA28" s="764"/>
      <c r="AB28" s="764"/>
      <c r="AC28" s="764"/>
      <c r="AD28" s="764"/>
      <c r="AE28" s="764"/>
      <c r="AF28" s="764"/>
      <c r="AG28" s="764"/>
      <c r="AH28" s="350"/>
      <c r="AI28" s="771"/>
      <c r="AJ28" s="355" t="s">
        <v>1147</v>
      </c>
      <c r="AK28" s="764" t="s">
        <v>925</v>
      </c>
      <c r="AL28" s="764"/>
      <c r="AM28" s="764"/>
      <c r="AN28" s="764"/>
      <c r="AO28" s="764"/>
      <c r="AP28" s="764"/>
      <c r="AQ28" s="764"/>
      <c r="AR28" s="764"/>
      <c r="AS28" s="350"/>
    </row>
    <row r="29" spans="2:45" ht="16.5" customHeight="1">
      <c r="B29" s="771"/>
      <c r="C29" s="355" t="s">
        <v>822</v>
      </c>
      <c r="D29" s="764" t="s">
        <v>1384</v>
      </c>
      <c r="E29" s="764"/>
      <c r="F29" s="764"/>
      <c r="G29" s="764"/>
      <c r="H29" s="764"/>
      <c r="I29" s="764"/>
      <c r="J29" s="764"/>
      <c r="K29" s="764"/>
      <c r="L29" s="350"/>
      <c r="M29" s="771"/>
      <c r="N29" s="355" t="s">
        <v>1102</v>
      </c>
      <c r="O29" s="764" t="s">
        <v>1467</v>
      </c>
      <c r="P29" s="764"/>
      <c r="Q29" s="764"/>
      <c r="R29" s="764"/>
      <c r="S29" s="764"/>
      <c r="T29" s="764"/>
      <c r="U29" s="764"/>
      <c r="V29" s="764"/>
      <c r="W29" s="363"/>
      <c r="X29" s="771"/>
      <c r="Y29" s="355" t="s">
        <v>826</v>
      </c>
      <c r="Z29" s="764" t="s">
        <v>1544</v>
      </c>
      <c r="AA29" s="764"/>
      <c r="AB29" s="764"/>
      <c r="AC29" s="764"/>
      <c r="AD29" s="764"/>
      <c r="AE29" s="764"/>
      <c r="AF29" s="764"/>
      <c r="AG29" s="764"/>
      <c r="AH29" s="350"/>
      <c r="AI29" s="771"/>
      <c r="AJ29" s="355" t="s">
        <v>847</v>
      </c>
      <c r="AK29" s="764" t="s">
        <v>926</v>
      </c>
      <c r="AL29" s="764"/>
      <c r="AM29" s="764"/>
      <c r="AN29" s="764"/>
      <c r="AO29" s="764"/>
      <c r="AP29" s="764"/>
      <c r="AQ29" s="764"/>
      <c r="AR29" s="764"/>
      <c r="AS29" s="350"/>
    </row>
    <row r="30" spans="2:45" ht="16.5" customHeight="1" thickBot="1">
      <c r="B30" s="771"/>
      <c r="C30" s="355" t="s">
        <v>823</v>
      </c>
      <c r="D30" s="764" t="s">
        <v>1386</v>
      </c>
      <c r="E30" s="764"/>
      <c r="F30" s="764"/>
      <c r="G30" s="764"/>
      <c r="H30" s="764"/>
      <c r="I30" s="764"/>
      <c r="J30" s="764"/>
      <c r="K30" s="764"/>
      <c r="L30" s="350"/>
      <c r="M30" s="772"/>
      <c r="N30" s="359" t="s">
        <v>1148</v>
      </c>
      <c r="O30" s="767" t="s">
        <v>1469</v>
      </c>
      <c r="P30" s="767"/>
      <c r="Q30" s="767"/>
      <c r="R30" s="767"/>
      <c r="S30" s="767"/>
      <c r="T30" s="767"/>
      <c r="U30" s="767"/>
      <c r="V30" s="767"/>
      <c r="W30" s="364"/>
      <c r="X30" s="771"/>
      <c r="Y30" s="355" t="s">
        <v>827</v>
      </c>
      <c r="Z30" s="764" t="s">
        <v>1512</v>
      </c>
      <c r="AA30" s="764"/>
      <c r="AB30" s="764"/>
      <c r="AC30" s="764"/>
      <c r="AD30" s="764"/>
      <c r="AE30" s="764"/>
      <c r="AF30" s="764"/>
      <c r="AG30" s="764"/>
      <c r="AH30" s="350"/>
      <c r="AI30" s="771"/>
      <c r="AJ30" s="355" t="s">
        <v>848</v>
      </c>
      <c r="AK30" s="764" t="s">
        <v>927</v>
      </c>
      <c r="AL30" s="764"/>
      <c r="AM30" s="764"/>
      <c r="AN30" s="764"/>
      <c r="AO30" s="764"/>
      <c r="AP30" s="764"/>
      <c r="AQ30" s="764"/>
      <c r="AR30" s="764"/>
      <c r="AS30" s="350"/>
    </row>
    <row r="31" spans="2:45" ht="16.5" customHeight="1">
      <c r="B31" s="771"/>
      <c r="C31" s="355" t="s">
        <v>1143</v>
      </c>
      <c r="D31" s="764" t="s">
        <v>1388</v>
      </c>
      <c r="E31" s="764"/>
      <c r="F31" s="764"/>
      <c r="G31" s="764"/>
      <c r="H31" s="764"/>
      <c r="I31" s="764"/>
      <c r="J31" s="764"/>
      <c r="K31" s="764"/>
      <c r="L31" s="350"/>
      <c r="M31" s="354" t="s">
        <v>1149</v>
      </c>
      <c r="N31" s="361" t="s">
        <v>1150</v>
      </c>
      <c r="O31" s="768" t="s">
        <v>1471</v>
      </c>
      <c r="P31" s="768"/>
      <c r="Q31" s="768"/>
      <c r="R31" s="768"/>
      <c r="S31" s="768"/>
      <c r="T31" s="768"/>
      <c r="U31" s="768"/>
      <c r="V31" s="768"/>
      <c r="W31" s="362"/>
      <c r="X31" s="771"/>
      <c r="Y31" s="355" t="s">
        <v>828</v>
      </c>
      <c r="Z31" s="764" t="s">
        <v>1547</v>
      </c>
      <c r="AA31" s="764"/>
      <c r="AB31" s="764"/>
      <c r="AC31" s="764"/>
      <c r="AD31" s="764"/>
      <c r="AE31" s="764"/>
      <c r="AF31" s="764"/>
      <c r="AG31" s="764"/>
      <c r="AH31" s="350"/>
      <c r="AI31" s="771"/>
      <c r="AJ31" s="355" t="s">
        <v>849</v>
      </c>
      <c r="AK31" s="764" t="s">
        <v>928</v>
      </c>
      <c r="AL31" s="764"/>
      <c r="AM31" s="764"/>
      <c r="AN31" s="764"/>
      <c r="AO31" s="764"/>
      <c r="AP31" s="764"/>
      <c r="AQ31" s="764"/>
      <c r="AR31" s="764"/>
      <c r="AS31" s="350"/>
    </row>
    <row r="32" spans="2:45" ht="16.5" customHeight="1">
      <c r="B32" s="771"/>
      <c r="C32" s="355" t="s">
        <v>1120</v>
      </c>
      <c r="D32" s="764" t="s">
        <v>1151</v>
      </c>
      <c r="E32" s="764"/>
      <c r="F32" s="764"/>
      <c r="G32" s="764"/>
      <c r="H32" s="764"/>
      <c r="I32" s="764"/>
      <c r="J32" s="764"/>
      <c r="K32" s="764"/>
      <c r="L32" s="350"/>
      <c r="M32" s="771" t="s">
        <v>1316</v>
      </c>
      <c r="N32" s="355" t="s">
        <v>817</v>
      </c>
      <c r="O32" s="764" t="s">
        <v>1473</v>
      </c>
      <c r="P32" s="764"/>
      <c r="Q32" s="764"/>
      <c r="R32" s="764"/>
      <c r="S32" s="764"/>
      <c r="T32" s="764"/>
      <c r="U32" s="764"/>
      <c r="V32" s="764"/>
      <c r="W32" s="363"/>
      <c r="X32" s="771"/>
      <c r="Y32" s="355" t="s">
        <v>1152</v>
      </c>
      <c r="Z32" s="764" t="s">
        <v>1549</v>
      </c>
      <c r="AA32" s="764"/>
      <c r="AB32" s="764"/>
      <c r="AC32" s="764"/>
      <c r="AD32" s="764"/>
      <c r="AE32" s="764"/>
      <c r="AF32" s="764"/>
      <c r="AG32" s="764"/>
      <c r="AH32" s="350"/>
      <c r="AI32" s="771"/>
      <c r="AJ32" s="355" t="s">
        <v>850</v>
      </c>
      <c r="AK32" s="764" t="s">
        <v>929</v>
      </c>
      <c r="AL32" s="764"/>
      <c r="AM32" s="764"/>
      <c r="AN32" s="764"/>
      <c r="AO32" s="764"/>
      <c r="AP32" s="764"/>
      <c r="AQ32" s="764"/>
      <c r="AR32" s="764"/>
      <c r="AS32" s="350"/>
    </row>
    <row r="33" spans="2:45" ht="16.5" customHeight="1">
      <c r="B33" s="771"/>
      <c r="C33" s="355" t="s">
        <v>824</v>
      </c>
      <c r="D33" s="764" t="s">
        <v>1391</v>
      </c>
      <c r="E33" s="764"/>
      <c r="F33" s="764"/>
      <c r="G33" s="764"/>
      <c r="H33" s="764"/>
      <c r="I33" s="764"/>
      <c r="J33" s="764"/>
      <c r="K33" s="764"/>
      <c r="L33" s="350"/>
      <c r="M33" s="771"/>
      <c r="N33" s="355" t="s">
        <v>818</v>
      </c>
      <c r="O33" s="764" t="s">
        <v>1474</v>
      </c>
      <c r="P33" s="764"/>
      <c r="Q33" s="764"/>
      <c r="R33" s="764"/>
      <c r="S33" s="764"/>
      <c r="T33" s="764"/>
      <c r="U33" s="764"/>
      <c r="V33" s="764"/>
      <c r="W33" s="363"/>
      <c r="X33" s="771"/>
      <c r="Y33" s="355" t="s">
        <v>1153</v>
      </c>
      <c r="Z33" s="764" t="s">
        <v>1551</v>
      </c>
      <c r="AA33" s="764"/>
      <c r="AB33" s="764"/>
      <c r="AC33" s="764"/>
      <c r="AD33" s="764"/>
      <c r="AE33" s="764"/>
      <c r="AF33" s="764"/>
      <c r="AG33" s="764"/>
      <c r="AH33" s="350"/>
      <c r="AI33" s="771"/>
      <c r="AJ33" s="355" t="s">
        <v>851</v>
      </c>
      <c r="AK33" s="764" t="s">
        <v>930</v>
      </c>
      <c r="AL33" s="764"/>
      <c r="AM33" s="764"/>
      <c r="AN33" s="764"/>
      <c r="AO33" s="764"/>
      <c r="AP33" s="764"/>
      <c r="AQ33" s="764"/>
      <c r="AR33" s="764"/>
      <c r="AS33" s="350"/>
    </row>
    <row r="34" spans="2:45" ht="16.5" customHeight="1">
      <c r="B34" s="771"/>
      <c r="C34" s="355" t="s">
        <v>825</v>
      </c>
      <c r="D34" s="764" t="s">
        <v>1154</v>
      </c>
      <c r="E34" s="764"/>
      <c r="F34" s="764"/>
      <c r="G34" s="764"/>
      <c r="H34" s="764"/>
      <c r="I34" s="764"/>
      <c r="J34" s="764"/>
      <c r="K34" s="764"/>
      <c r="L34" s="350"/>
      <c r="M34" s="771"/>
      <c r="N34" s="355" t="s">
        <v>819</v>
      </c>
      <c r="O34" s="764" t="s">
        <v>1476</v>
      </c>
      <c r="P34" s="764"/>
      <c r="Q34" s="764"/>
      <c r="R34" s="764"/>
      <c r="S34" s="764"/>
      <c r="T34" s="764"/>
      <c r="U34" s="764"/>
      <c r="V34" s="764"/>
      <c r="W34" s="363"/>
      <c r="X34" s="771"/>
      <c r="Y34" s="355" t="s">
        <v>1155</v>
      </c>
      <c r="Z34" s="764" t="s">
        <v>1553</v>
      </c>
      <c r="AA34" s="764"/>
      <c r="AB34" s="764"/>
      <c r="AC34" s="764"/>
      <c r="AD34" s="764"/>
      <c r="AE34" s="764"/>
      <c r="AF34" s="764"/>
      <c r="AG34" s="764"/>
      <c r="AH34" s="350"/>
      <c r="AI34" s="771"/>
      <c r="AJ34" s="355" t="s">
        <v>852</v>
      </c>
      <c r="AK34" s="764" t="s">
        <v>931</v>
      </c>
      <c r="AL34" s="764"/>
      <c r="AM34" s="764"/>
      <c r="AN34" s="764"/>
      <c r="AO34" s="764"/>
      <c r="AP34" s="764"/>
      <c r="AQ34" s="764"/>
      <c r="AR34" s="764"/>
      <c r="AS34" s="350"/>
    </row>
    <row r="35" spans="2:45" ht="16.5" customHeight="1">
      <c r="B35" s="771"/>
      <c r="C35" s="355" t="s">
        <v>826</v>
      </c>
      <c r="D35" s="764" t="s">
        <v>1393</v>
      </c>
      <c r="E35" s="764"/>
      <c r="F35" s="764"/>
      <c r="G35" s="764"/>
      <c r="H35" s="764"/>
      <c r="I35" s="764"/>
      <c r="J35" s="764"/>
      <c r="K35" s="764"/>
      <c r="L35" s="350"/>
      <c r="M35" s="771"/>
      <c r="N35" s="355" t="s">
        <v>1156</v>
      </c>
      <c r="O35" s="764" t="s">
        <v>1478</v>
      </c>
      <c r="P35" s="764"/>
      <c r="Q35" s="764"/>
      <c r="R35" s="764"/>
      <c r="S35" s="764"/>
      <c r="T35" s="764"/>
      <c r="U35" s="764"/>
      <c r="V35" s="764"/>
      <c r="W35" s="363"/>
      <c r="X35" s="771"/>
      <c r="Y35" s="355" t="s">
        <v>1157</v>
      </c>
      <c r="Z35" s="764" t="s">
        <v>1555</v>
      </c>
      <c r="AA35" s="764"/>
      <c r="AB35" s="764"/>
      <c r="AC35" s="764"/>
      <c r="AD35" s="764"/>
      <c r="AE35" s="764"/>
      <c r="AF35" s="764"/>
      <c r="AG35" s="764"/>
      <c r="AH35" s="350"/>
      <c r="AI35" s="771"/>
      <c r="AJ35" s="355" t="s">
        <v>1158</v>
      </c>
      <c r="AK35" s="764" t="s">
        <v>932</v>
      </c>
      <c r="AL35" s="764"/>
      <c r="AM35" s="764"/>
      <c r="AN35" s="764"/>
      <c r="AO35" s="764"/>
      <c r="AP35" s="764"/>
      <c r="AQ35" s="764"/>
      <c r="AR35" s="764"/>
      <c r="AS35" s="350"/>
    </row>
    <row r="36" spans="2:45" ht="16.5" customHeight="1">
      <c r="B36" s="771"/>
      <c r="C36" s="355" t="s">
        <v>827</v>
      </c>
      <c r="D36" s="764" t="s">
        <v>1395</v>
      </c>
      <c r="E36" s="764"/>
      <c r="F36" s="764"/>
      <c r="G36" s="764"/>
      <c r="H36" s="764"/>
      <c r="I36" s="764"/>
      <c r="J36" s="764"/>
      <c r="K36" s="764"/>
      <c r="L36" s="350"/>
      <c r="M36" s="771"/>
      <c r="N36" s="355" t="s">
        <v>1159</v>
      </c>
      <c r="O36" s="764" t="s">
        <v>1480</v>
      </c>
      <c r="P36" s="764"/>
      <c r="Q36" s="764"/>
      <c r="R36" s="764"/>
      <c r="S36" s="764"/>
      <c r="T36" s="764"/>
      <c r="U36" s="764"/>
      <c r="V36" s="764"/>
      <c r="W36" s="363"/>
      <c r="X36" s="771"/>
      <c r="Y36" s="355" t="s">
        <v>1160</v>
      </c>
      <c r="Z36" s="764" t="s">
        <v>1556</v>
      </c>
      <c r="AA36" s="764"/>
      <c r="AB36" s="764"/>
      <c r="AC36" s="764"/>
      <c r="AD36" s="764"/>
      <c r="AE36" s="764"/>
      <c r="AF36" s="764"/>
      <c r="AG36" s="764"/>
      <c r="AH36" s="350"/>
      <c r="AI36" s="771"/>
      <c r="AJ36" s="355" t="s">
        <v>1161</v>
      </c>
      <c r="AK36" s="764" t="s">
        <v>933</v>
      </c>
      <c r="AL36" s="764"/>
      <c r="AM36" s="764"/>
      <c r="AN36" s="764"/>
      <c r="AO36" s="764"/>
      <c r="AP36" s="764"/>
      <c r="AQ36" s="764"/>
      <c r="AR36" s="764"/>
      <c r="AS36" s="350"/>
    </row>
    <row r="37" spans="2:45" ht="16.5" customHeight="1">
      <c r="B37" s="771"/>
      <c r="C37" s="355" t="s">
        <v>828</v>
      </c>
      <c r="D37" s="764" t="s">
        <v>1397</v>
      </c>
      <c r="E37" s="764"/>
      <c r="F37" s="764"/>
      <c r="G37" s="764"/>
      <c r="H37" s="764"/>
      <c r="I37" s="764"/>
      <c r="J37" s="764"/>
      <c r="K37" s="764"/>
      <c r="L37" s="350"/>
      <c r="M37" s="771"/>
      <c r="N37" s="355" t="s">
        <v>824</v>
      </c>
      <c r="O37" s="764" t="s">
        <v>1482</v>
      </c>
      <c r="P37" s="764"/>
      <c r="Q37" s="764"/>
      <c r="R37" s="764"/>
      <c r="S37" s="764"/>
      <c r="T37" s="764"/>
      <c r="U37" s="764"/>
      <c r="V37" s="764"/>
      <c r="W37" s="363"/>
      <c r="X37" s="771"/>
      <c r="Y37" s="355" t="s">
        <v>832</v>
      </c>
      <c r="Z37" s="764" t="s">
        <v>1558</v>
      </c>
      <c r="AA37" s="764"/>
      <c r="AB37" s="764"/>
      <c r="AC37" s="764"/>
      <c r="AD37" s="764"/>
      <c r="AE37" s="764"/>
      <c r="AF37" s="764"/>
      <c r="AG37" s="764"/>
      <c r="AH37" s="350"/>
      <c r="AI37" s="771"/>
      <c r="AJ37" s="355" t="s">
        <v>853</v>
      </c>
      <c r="AK37" s="764" t="s">
        <v>934</v>
      </c>
      <c r="AL37" s="764"/>
      <c r="AM37" s="764"/>
      <c r="AN37" s="764"/>
      <c r="AO37" s="764"/>
      <c r="AP37" s="764"/>
      <c r="AQ37" s="764"/>
      <c r="AR37" s="764"/>
      <c r="AS37" s="350"/>
    </row>
    <row r="38" spans="2:45" ht="16.5" customHeight="1">
      <c r="B38" s="771"/>
      <c r="C38" s="355" t="s">
        <v>829</v>
      </c>
      <c r="D38" s="764" t="s">
        <v>1399</v>
      </c>
      <c r="E38" s="764"/>
      <c r="F38" s="764"/>
      <c r="G38" s="764"/>
      <c r="H38" s="764"/>
      <c r="I38" s="764"/>
      <c r="J38" s="764"/>
      <c r="K38" s="764"/>
      <c r="L38" s="350"/>
      <c r="M38" s="771"/>
      <c r="N38" s="355" t="s">
        <v>825</v>
      </c>
      <c r="O38" s="764" t="s">
        <v>1483</v>
      </c>
      <c r="P38" s="764"/>
      <c r="Q38" s="764"/>
      <c r="R38" s="764"/>
      <c r="S38" s="764"/>
      <c r="T38" s="764"/>
      <c r="U38" s="764"/>
      <c r="V38" s="764"/>
      <c r="W38" s="363"/>
      <c r="X38" s="771"/>
      <c r="Y38" s="355" t="s">
        <v>833</v>
      </c>
      <c r="Z38" s="764" t="s">
        <v>1559</v>
      </c>
      <c r="AA38" s="764"/>
      <c r="AB38" s="764"/>
      <c r="AC38" s="764"/>
      <c r="AD38" s="764"/>
      <c r="AE38" s="764"/>
      <c r="AF38" s="764"/>
      <c r="AG38" s="764"/>
      <c r="AH38" s="350"/>
      <c r="AI38" s="771"/>
      <c r="AJ38" s="358" t="s">
        <v>854</v>
      </c>
      <c r="AK38" s="778" t="s">
        <v>935</v>
      </c>
      <c r="AL38" s="778"/>
      <c r="AM38" s="778"/>
      <c r="AN38" s="778"/>
      <c r="AO38" s="778"/>
      <c r="AP38" s="778"/>
      <c r="AQ38" s="778"/>
      <c r="AR38" s="778"/>
      <c r="AS38" s="350"/>
    </row>
    <row r="39" spans="2:45" ht="16.5" customHeight="1" thickBot="1">
      <c r="B39" s="772"/>
      <c r="C39" s="359" t="s">
        <v>1162</v>
      </c>
      <c r="D39" s="767" t="s">
        <v>1400</v>
      </c>
      <c r="E39" s="767"/>
      <c r="F39" s="767"/>
      <c r="G39" s="767"/>
      <c r="H39" s="767"/>
      <c r="I39" s="767"/>
      <c r="J39" s="767"/>
      <c r="K39" s="767"/>
      <c r="L39" s="360"/>
      <c r="M39" s="771"/>
      <c r="N39" s="355" t="s">
        <v>826</v>
      </c>
      <c r="O39" s="764" t="s">
        <v>1485</v>
      </c>
      <c r="P39" s="764"/>
      <c r="Q39" s="764"/>
      <c r="R39" s="764"/>
      <c r="S39" s="764"/>
      <c r="T39" s="764"/>
      <c r="U39" s="764"/>
      <c r="V39" s="764"/>
      <c r="W39" s="363"/>
      <c r="X39" s="772"/>
      <c r="Y39" s="359" t="s">
        <v>1163</v>
      </c>
      <c r="Z39" s="767" t="s">
        <v>1561</v>
      </c>
      <c r="AA39" s="767"/>
      <c r="AB39" s="767"/>
      <c r="AC39" s="767"/>
      <c r="AD39" s="767"/>
      <c r="AE39" s="767"/>
      <c r="AF39" s="767"/>
      <c r="AG39" s="767"/>
      <c r="AH39" s="360"/>
      <c r="AI39" s="771"/>
      <c r="AJ39" s="355" t="s">
        <v>1164</v>
      </c>
      <c r="AK39" s="764" t="s">
        <v>936</v>
      </c>
      <c r="AL39" s="764"/>
      <c r="AM39" s="764"/>
      <c r="AN39" s="764"/>
      <c r="AO39" s="764"/>
      <c r="AP39" s="764"/>
      <c r="AQ39" s="764"/>
      <c r="AR39" s="764"/>
      <c r="AS39" s="350"/>
    </row>
    <row r="40" spans="2:45" ht="16.5" customHeight="1">
      <c r="B40" s="354" t="s">
        <v>729</v>
      </c>
      <c r="C40" s="361" t="s">
        <v>1150</v>
      </c>
      <c r="D40" s="768" t="s">
        <v>1402</v>
      </c>
      <c r="E40" s="768"/>
      <c r="F40" s="768"/>
      <c r="G40" s="768"/>
      <c r="H40" s="768"/>
      <c r="I40" s="768"/>
      <c r="J40" s="768"/>
      <c r="K40" s="768"/>
      <c r="L40" s="357"/>
      <c r="M40" s="771"/>
      <c r="N40" s="355" t="s">
        <v>827</v>
      </c>
      <c r="O40" s="764" t="s">
        <v>1487</v>
      </c>
      <c r="P40" s="764"/>
      <c r="Q40" s="764"/>
      <c r="R40" s="764"/>
      <c r="S40" s="764"/>
      <c r="T40" s="764"/>
      <c r="U40" s="764"/>
      <c r="V40" s="764"/>
      <c r="W40" s="363"/>
      <c r="X40" s="354" t="s">
        <v>1165</v>
      </c>
      <c r="Y40" s="361" t="s">
        <v>1105</v>
      </c>
      <c r="Z40" s="768" t="s">
        <v>1563</v>
      </c>
      <c r="AA40" s="768"/>
      <c r="AB40" s="768"/>
      <c r="AC40" s="768"/>
      <c r="AD40" s="768"/>
      <c r="AE40" s="768"/>
      <c r="AF40" s="768"/>
      <c r="AG40" s="768"/>
      <c r="AH40" s="357"/>
      <c r="AI40" s="771"/>
      <c r="AJ40" s="355" t="s">
        <v>855</v>
      </c>
      <c r="AK40" s="764" t="s">
        <v>937</v>
      </c>
      <c r="AL40" s="764"/>
      <c r="AM40" s="764"/>
      <c r="AN40" s="764"/>
      <c r="AO40" s="764"/>
      <c r="AP40" s="764"/>
      <c r="AQ40" s="764"/>
      <c r="AR40" s="764"/>
      <c r="AS40" s="350"/>
    </row>
    <row r="41" spans="2:45" ht="16.5" customHeight="1" thickBot="1">
      <c r="B41" s="782" t="s">
        <v>1404</v>
      </c>
      <c r="C41" s="355" t="s">
        <v>1166</v>
      </c>
      <c r="D41" s="764" t="s">
        <v>1405</v>
      </c>
      <c r="E41" s="764"/>
      <c r="F41" s="764"/>
      <c r="G41" s="764"/>
      <c r="H41" s="764"/>
      <c r="I41" s="764"/>
      <c r="J41" s="764"/>
      <c r="K41" s="764"/>
      <c r="L41" s="350"/>
      <c r="M41" s="772"/>
      <c r="N41" s="359" t="s">
        <v>1167</v>
      </c>
      <c r="O41" s="767" t="s">
        <v>1489</v>
      </c>
      <c r="P41" s="767"/>
      <c r="Q41" s="767"/>
      <c r="R41" s="767"/>
      <c r="S41" s="767"/>
      <c r="T41" s="767"/>
      <c r="U41" s="767"/>
      <c r="V41" s="767"/>
      <c r="W41" s="364"/>
      <c r="X41" s="771" t="s">
        <v>1334</v>
      </c>
      <c r="Y41" s="355" t="s">
        <v>1168</v>
      </c>
      <c r="Z41" s="764" t="s">
        <v>1565</v>
      </c>
      <c r="AA41" s="764"/>
      <c r="AB41" s="764"/>
      <c r="AC41" s="764"/>
      <c r="AD41" s="764"/>
      <c r="AE41" s="764"/>
      <c r="AF41" s="764"/>
      <c r="AG41" s="764"/>
      <c r="AH41" s="350"/>
      <c r="AI41" s="771"/>
      <c r="AJ41" s="355" t="s">
        <v>856</v>
      </c>
      <c r="AK41" s="764" t="s">
        <v>938</v>
      </c>
      <c r="AL41" s="764"/>
      <c r="AM41" s="764"/>
      <c r="AN41" s="764"/>
      <c r="AO41" s="764"/>
      <c r="AP41" s="764"/>
      <c r="AQ41" s="764"/>
      <c r="AR41" s="764"/>
      <c r="AS41" s="350"/>
    </row>
    <row r="42" spans="2:45" ht="16.5" customHeight="1">
      <c r="B42" s="782"/>
      <c r="C42" s="355" t="s">
        <v>1169</v>
      </c>
      <c r="D42" s="764" t="s">
        <v>1406</v>
      </c>
      <c r="E42" s="764"/>
      <c r="F42" s="764"/>
      <c r="G42" s="764"/>
      <c r="H42" s="764"/>
      <c r="I42" s="764"/>
      <c r="J42" s="764"/>
      <c r="K42" s="764"/>
      <c r="L42" s="350"/>
      <c r="M42" s="365" t="s">
        <v>1170</v>
      </c>
      <c r="N42" s="366" t="s">
        <v>1133</v>
      </c>
      <c r="O42" s="768" t="s">
        <v>1490</v>
      </c>
      <c r="P42" s="768"/>
      <c r="Q42" s="768"/>
      <c r="R42" s="768"/>
      <c r="S42" s="768"/>
      <c r="T42" s="768"/>
      <c r="U42" s="768"/>
      <c r="V42" s="768"/>
      <c r="W42" s="362"/>
      <c r="X42" s="771"/>
      <c r="Y42" s="355" t="s">
        <v>824</v>
      </c>
      <c r="Z42" s="764" t="s">
        <v>1567</v>
      </c>
      <c r="AA42" s="764"/>
      <c r="AB42" s="764"/>
      <c r="AC42" s="764"/>
      <c r="AD42" s="764"/>
      <c r="AE42" s="764"/>
      <c r="AF42" s="764"/>
      <c r="AG42" s="764"/>
      <c r="AH42" s="350"/>
      <c r="AI42" s="771"/>
      <c r="AJ42" s="355" t="s">
        <v>857</v>
      </c>
      <c r="AK42" s="764" t="s">
        <v>939</v>
      </c>
      <c r="AL42" s="764"/>
      <c r="AM42" s="764"/>
      <c r="AN42" s="764"/>
      <c r="AO42" s="764"/>
      <c r="AP42" s="764"/>
      <c r="AQ42" s="764"/>
      <c r="AR42" s="764"/>
      <c r="AS42" s="350"/>
    </row>
    <row r="43" spans="2:45" ht="16.5" customHeight="1">
      <c r="B43" s="782"/>
      <c r="C43" s="355" t="s">
        <v>1126</v>
      </c>
      <c r="D43" s="764" t="s">
        <v>1407</v>
      </c>
      <c r="E43" s="764"/>
      <c r="F43" s="764"/>
      <c r="G43" s="764"/>
      <c r="H43" s="764"/>
      <c r="I43" s="764"/>
      <c r="J43" s="764"/>
      <c r="K43" s="764"/>
      <c r="L43" s="350"/>
      <c r="M43" s="786" t="s">
        <v>1318</v>
      </c>
      <c r="N43" s="367" t="s">
        <v>1249</v>
      </c>
      <c r="O43" s="764" t="s">
        <v>1492</v>
      </c>
      <c r="P43" s="764"/>
      <c r="Q43" s="764"/>
      <c r="R43" s="764"/>
      <c r="S43" s="764"/>
      <c r="T43" s="764"/>
      <c r="U43" s="764"/>
      <c r="V43" s="764"/>
      <c r="W43" s="363"/>
      <c r="X43" s="771"/>
      <c r="Y43" s="355" t="s">
        <v>825</v>
      </c>
      <c r="Z43" s="764" t="s">
        <v>1569</v>
      </c>
      <c r="AA43" s="764"/>
      <c r="AB43" s="764"/>
      <c r="AC43" s="764"/>
      <c r="AD43" s="764"/>
      <c r="AE43" s="764"/>
      <c r="AF43" s="764"/>
      <c r="AG43" s="764"/>
      <c r="AH43" s="350"/>
      <c r="AI43" s="771"/>
      <c r="AJ43" s="355" t="s">
        <v>1171</v>
      </c>
      <c r="AK43" s="764" t="s">
        <v>940</v>
      </c>
      <c r="AL43" s="764"/>
      <c r="AM43" s="764"/>
      <c r="AN43" s="764"/>
      <c r="AO43" s="764"/>
      <c r="AP43" s="764"/>
      <c r="AQ43" s="764"/>
      <c r="AR43" s="764"/>
      <c r="AS43" s="350"/>
    </row>
    <row r="44" spans="2:45" ht="16.5" customHeight="1" thickBot="1">
      <c r="B44" s="783"/>
      <c r="C44" s="359" t="s">
        <v>1172</v>
      </c>
      <c r="D44" s="767" t="s">
        <v>1408</v>
      </c>
      <c r="E44" s="767"/>
      <c r="F44" s="767"/>
      <c r="G44" s="767"/>
      <c r="H44" s="767"/>
      <c r="I44" s="767"/>
      <c r="J44" s="767"/>
      <c r="K44" s="767"/>
      <c r="L44" s="360"/>
      <c r="M44" s="786"/>
      <c r="N44" s="367" t="s">
        <v>1173</v>
      </c>
      <c r="O44" s="764" t="s">
        <v>1494</v>
      </c>
      <c r="P44" s="764"/>
      <c r="Q44" s="764"/>
      <c r="R44" s="764"/>
      <c r="S44" s="764"/>
      <c r="T44" s="764"/>
      <c r="U44" s="764"/>
      <c r="V44" s="764"/>
      <c r="W44" s="363"/>
      <c r="X44" s="771"/>
      <c r="Y44" s="355" t="s">
        <v>826</v>
      </c>
      <c r="Z44" s="764" t="s">
        <v>1174</v>
      </c>
      <c r="AA44" s="764"/>
      <c r="AB44" s="764"/>
      <c r="AC44" s="764"/>
      <c r="AD44" s="764"/>
      <c r="AE44" s="764"/>
      <c r="AF44" s="764"/>
      <c r="AG44" s="764"/>
      <c r="AH44" s="350"/>
      <c r="AI44" s="771"/>
      <c r="AJ44" s="355" t="s">
        <v>1175</v>
      </c>
      <c r="AK44" s="764" t="s">
        <v>941</v>
      </c>
      <c r="AL44" s="764"/>
      <c r="AM44" s="764"/>
      <c r="AN44" s="764"/>
      <c r="AO44" s="764"/>
      <c r="AP44" s="764"/>
      <c r="AQ44" s="764"/>
      <c r="AR44" s="764"/>
      <c r="AS44" s="350"/>
    </row>
    <row r="45" spans="2:45" ht="16.5" customHeight="1">
      <c r="B45" s="354" t="s">
        <v>1176</v>
      </c>
      <c r="C45" s="361" t="s">
        <v>1177</v>
      </c>
      <c r="D45" s="768" t="s">
        <v>1409</v>
      </c>
      <c r="E45" s="768"/>
      <c r="F45" s="768"/>
      <c r="G45" s="768"/>
      <c r="H45" s="768"/>
      <c r="I45" s="768"/>
      <c r="J45" s="768"/>
      <c r="K45" s="768"/>
      <c r="L45" s="357"/>
      <c r="M45" s="786"/>
      <c r="N45" s="341"/>
      <c r="O45" s="341"/>
      <c r="P45" s="341"/>
      <c r="Q45" s="341"/>
      <c r="R45" s="341"/>
      <c r="S45" s="341"/>
      <c r="T45" s="341"/>
      <c r="U45" s="341"/>
      <c r="V45" s="341"/>
      <c r="W45" s="341"/>
      <c r="X45" s="771"/>
      <c r="Y45" s="355" t="s">
        <v>827</v>
      </c>
      <c r="Z45" s="764" t="s">
        <v>1572</v>
      </c>
      <c r="AA45" s="764"/>
      <c r="AB45" s="764"/>
      <c r="AC45" s="764"/>
      <c r="AD45" s="764"/>
      <c r="AE45" s="764"/>
      <c r="AF45" s="764"/>
      <c r="AG45" s="764"/>
      <c r="AH45" s="350"/>
      <c r="AI45" s="771"/>
      <c r="AJ45" s="358" t="s">
        <v>1178</v>
      </c>
      <c r="AK45" s="778" t="s">
        <v>943</v>
      </c>
      <c r="AL45" s="778"/>
      <c r="AM45" s="778"/>
      <c r="AN45" s="778"/>
      <c r="AO45" s="778"/>
      <c r="AP45" s="778"/>
      <c r="AQ45" s="778"/>
      <c r="AR45" s="778"/>
      <c r="AS45" s="350"/>
    </row>
    <row r="46" spans="2:45" ht="16.5" customHeight="1" thickBot="1">
      <c r="B46" s="771" t="s">
        <v>1305</v>
      </c>
      <c r="C46" s="355" t="s">
        <v>1179</v>
      </c>
      <c r="D46" s="764" t="s">
        <v>1410</v>
      </c>
      <c r="E46" s="764"/>
      <c r="F46" s="764"/>
      <c r="G46" s="764"/>
      <c r="H46" s="764"/>
      <c r="I46" s="764"/>
      <c r="J46" s="764"/>
      <c r="K46" s="764"/>
      <c r="L46" s="350"/>
      <c r="M46" s="787"/>
      <c r="N46" s="342"/>
      <c r="O46" s="342"/>
      <c r="P46" s="342"/>
      <c r="Q46" s="342"/>
      <c r="R46" s="342"/>
      <c r="S46" s="342"/>
      <c r="T46" s="342"/>
      <c r="U46" s="342"/>
      <c r="V46" s="342"/>
      <c r="W46" s="342"/>
      <c r="X46" s="771"/>
      <c r="Y46" s="355" t="s">
        <v>828</v>
      </c>
      <c r="Z46" s="764" t="s">
        <v>1574</v>
      </c>
      <c r="AA46" s="764"/>
      <c r="AB46" s="764"/>
      <c r="AC46" s="764"/>
      <c r="AD46" s="764"/>
      <c r="AE46" s="764"/>
      <c r="AF46" s="764"/>
      <c r="AG46" s="764"/>
      <c r="AH46" s="350"/>
      <c r="AI46" s="771"/>
      <c r="AJ46" s="358" t="s">
        <v>1180</v>
      </c>
      <c r="AK46" s="778" t="s">
        <v>944</v>
      </c>
      <c r="AL46" s="778"/>
      <c r="AM46" s="778"/>
      <c r="AN46" s="778"/>
      <c r="AO46" s="778"/>
      <c r="AP46" s="778"/>
      <c r="AQ46" s="778"/>
      <c r="AR46" s="778"/>
      <c r="AS46" s="350"/>
    </row>
    <row r="47" spans="2:45" ht="16.5" customHeight="1">
      <c r="B47" s="784"/>
      <c r="C47" s="355" t="s">
        <v>818</v>
      </c>
      <c r="D47" s="764" t="s">
        <v>1412</v>
      </c>
      <c r="E47" s="764"/>
      <c r="F47" s="764"/>
      <c r="G47" s="764"/>
      <c r="H47" s="764"/>
      <c r="I47" s="764"/>
      <c r="J47" s="764"/>
      <c r="K47" s="764"/>
      <c r="L47" s="350"/>
      <c r="M47" s="354" t="s">
        <v>1181</v>
      </c>
      <c r="N47" s="361" t="s">
        <v>1100</v>
      </c>
      <c r="O47" s="768" t="s">
        <v>1498</v>
      </c>
      <c r="P47" s="768"/>
      <c r="Q47" s="768"/>
      <c r="R47" s="768"/>
      <c r="S47" s="768"/>
      <c r="T47" s="768"/>
      <c r="U47" s="768"/>
      <c r="V47" s="768"/>
      <c r="W47" s="362"/>
      <c r="X47" s="771"/>
      <c r="Y47" s="355" t="s">
        <v>829</v>
      </c>
      <c r="Z47" s="764" t="s">
        <v>1504</v>
      </c>
      <c r="AA47" s="764"/>
      <c r="AB47" s="764"/>
      <c r="AC47" s="764"/>
      <c r="AD47" s="764"/>
      <c r="AE47" s="764"/>
      <c r="AF47" s="764"/>
      <c r="AG47" s="764"/>
      <c r="AH47" s="350"/>
      <c r="AI47" s="771"/>
      <c r="AJ47" s="358" t="s">
        <v>1182</v>
      </c>
      <c r="AK47" s="778" t="s">
        <v>945</v>
      </c>
      <c r="AL47" s="778"/>
      <c r="AM47" s="778"/>
      <c r="AN47" s="778"/>
      <c r="AO47" s="778"/>
      <c r="AP47" s="778"/>
      <c r="AQ47" s="778"/>
      <c r="AR47" s="778"/>
      <c r="AS47" s="350"/>
    </row>
    <row r="48" spans="2:45" ht="16.5" customHeight="1">
      <c r="B48" s="784"/>
      <c r="C48" s="355" t="s">
        <v>819</v>
      </c>
      <c r="D48" s="764" t="s">
        <v>1414</v>
      </c>
      <c r="E48" s="764"/>
      <c r="F48" s="764"/>
      <c r="G48" s="764"/>
      <c r="H48" s="764"/>
      <c r="I48" s="764"/>
      <c r="J48" s="764"/>
      <c r="K48" s="764"/>
      <c r="L48" s="350"/>
      <c r="M48" s="771" t="s">
        <v>1320</v>
      </c>
      <c r="N48" s="355" t="s">
        <v>1183</v>
      </c>
      <c r="O48" s="764" t="s">
        <v>1500</v>
      </c>
      <c r="P48" s="764"/>
      <c r="Q48" s="764"/>
      <c r="R48" s="764"/>
      <c r="S48" s="764"/>
      <c r="T48" s="764"/>
      <c r="U48" s="764"/>
      <c r="V48" s="764"/>
      <c r="W48" s="363"/>
      <c r="X48" s="771"/>
      <c r="Y48" s="355" t="s">
        <v>834</v>
      </c>
      <c r="Z48" s="764" t="s">
        <v>1506</v>
      </c>
      <c r="AA48" s="764"/>
      <c r="AB48" s="764"/>
      <c r="AC48" s="764"/>
      <c r="AD48" s="764"/>
      <c r="AE48" s="764"/>
      <c r="AF48" s="764"/>
      <c r="AG48" s="764"/>
      <c r="AH48" s="350"/>
      <c r="AI48" s="771"/>
      <c r="AJ48" s="368" t="s">
        <v>1184</v>
      </c>
      <c r="AK48" s="764" t="s">
        <v>946</v>
      </c>
      <c r="AL48" s="764"/>
      <c r="AM48" s="764"/>
      <c r="AN48" s="764"/>
      <c r="AO48" s="764"/>
      <c r="AP48" s="764"/>
      <c r="AQ48" s="764"/>
      <c r="AR48" s="764"/>
      <c r="AS48" s="350"/>
    </row>
    <row r="49" spans="2:45" ht="16.5" customHeight="1">
      <c r="B49" s="784"/>
      <c r="C49" s="355" t="s">
        <v>820</v>
      </c>
      <c r="D49" s="764" t="s">
        <v>1418</v>
      </c>
      <c r="E49" s="764"/>
      <c r="F49" s="764"/>
      <c r="G49" s="764"/>
      <c r="H49" s="764"/>
      <c r="I49" s="764"/>
      <c r="J49" s="764"/>
      <c r="K49" s="764"/>
      <c r="L49" s="350"/>
      <c r="M49" s="771"/>
      <c r="N49" s="355" t="s">
        <v>1153</v>
      </c>
      <c r="O49" s="764" t="s">
        <v>1501</v>
      </c>
      <c r="P49" s="764"/>
      <c r="Q49" s="764"/>
      <c r="R49" s="764"/>
      <c r="S49" s="764"/>
      <c r="T49" s="764"/>
      <c r="U49" s="764"/>
      <c r="V49" s="764"/>
      <c r="W49" s="363"/>
      <c r="X49" s="771"/>
      <c r="Y49" s="355" t="s">
        <v>835</v>
      </c>
      <c r="Z49" s="764" t="s">
        <v>1508</v>
      </c>
      <c r="AA49" s="764"/>
      <c r="AB49" s="764"/>
      <c r="AC49" s="764"/>
      <c r="AD49" s="764"/>
      <c r="AE49" s="764"/>
      <c r="AF49" s="764"/>
      <c r="AG49" s="764"/>
      <c r="AH49" s="350"/>
      <c r="AI49" s="771"/>
      <c r="AJ49" s="368" t="s">
        <v>1185</v>
      </c>
      <c r="AK49" s="764" t="s">
        <v>947</v>
      </c>
      <c r="AL49" s="764"/>
      <c r="AM49" s="764"/>
      <c r="AN49" s="764"/>
      <c r="AO49" s="764"/>
      <c r="AP49" s="764"/>
      <c r="AQ49" s="764"/>
      <c r="AR49" s="764"/>
      <c r="AS49" s="350"/>
    </row>
    <row r="50" spans="2:45" ht="16.5" customHeight="1">
      <c r="B50" s="784"/>
      <c r="C50" s="355" t="s">
        <v>1186</v>
      </c>
      <c r="D50" s="764" t="s">
        <v>1420</v>
      </c>
      <c r="E50" s="764"/>
      <c r="F50" s="764"/>
      <c r="G50" s="764"/>
      <c r="H50" s="764"/>
      <c r="I50" s="764"/>
      <c r="J50" s="764"/>
      <c r="K50" s="764"/>
      <c r="L50" s="350"/>
      <c r="M50" s="771"/>
      <c r="N50" s="355" t="s">
        <v>812</v>
      </c>
      <c r="O50" s="764" t="s">
        <v>1502</v>
      </c>
      <c r="P50" s="764"/>
      <c r="Q50" s="764"/>
      <c r="R50" s="764"/>
      <c r="S50" s="764"/>
      <c r="T50" s="764"/>
      <c r="U50" s="764"/>
      <c r="V50" s="764"/>
      <c r="W50" s="363"/>
      <c r="X50" s="771"/>
      <c r="Y50" s="355" t="s">
        <v>836</v>
      </c>
      <c r="Z50" s="764" t="s">
        <v>1510</v>
      </c>
      <c r="AA50" s="764"/>
      <c r="AB50" s="764"/>
      <c r="AC50" s="764"/>
      <c r="AD50" s="764"/>
      <c r="AE50" s="764"/>
      <c r="AF50" s="764"/>
      <c r="AG50" s="764"/>
      <c r="AH50" s="350"/>
      <c r="AI50" s="771"/>
      <c r="AJ50" s="368" t="s">
        <v>50</v>
      </c>
      <c r="AK50" s="764" t="s">
        <v>891</v>
      </c>
      <c r="AL50" s="764"/>
      <c r="AM50" s="764"/>
      <c r="AN50" s="764"/>
      <c r="AO50" s="764"/>
      <c r="AP50" s="764"/>
      <c r="AQ50" s="764"/>
      <c r="AR50" s="764"/>
      <c r="AS50" s="350"/>
    </row>
    <row r="51" spans="2:45" ht="16.5" customHeight="1">
      <c r="B51" s="784"/>
      <c r="C51" s="355" t="s">
        <v>824</v>
      </c>
      <c r="D51" s="764" t="s">
        <v>1422</v>
      </c>
      <c r="E51" s="764"/>
      <c r="F51" s="764"/>
      <c r="G51" s="764"/>
      <c r="H51" s="764"/>
      <c r="I51" s="764"/>
      <c r="J51" s="764"/>
      <c r="K51" s="764"/>
      <c r="L51" s="350"/>
      <c r="M51" s="771"/>
      <c r="N51" s="355" t="s">
        <v>813</v>
      </c>
      <c r="O51" s="764" t="s">
        <v>1425</v>
      </c>
      <c r="P51" s="764"/>
      <c r="Q51" s="764"/>
      <c r="R51" s="764"/>
      <c r="S51" s="764"/>
      <c r="T51" s="764"/>
      <c r="U51" s="764"/>
      <c r="V51" s="764"/>
      <c r="W51" s="363"/>
      <c r="X51" s="771"/>
      <c r="Y51" s="355" t="s">
        <v>837</v>
      </c>
      <c r="Z51" s="764" t="s">
        <v>1511</v>
      </c>
      <c r="AA51" s="764"/>
      <c r="AB51" s="764"/>
      <c r="AC51" s="764"/>
      <c r="AD51" s="764"/>
      <c r="AE51" s="764"/>
      <c r="AF51" s="764"/>
      <c r="AG51" s="764"/>
      <c r="AH51" s="350"/>
      <c r="AI51" s="771"/>
      <c r="AJ51" s="368" t="s">
        <v>51</v>
      </c>
      <c r="AK51" s="764" t="s">
        <v>894</v>
      </c>
      <c r="AL51" s="764"/>
      <c r="AM51" s="764"/>
      <c r="AN51" s="764"/>
      <c r="AO51" s="764"/>
      <c r="AP51" s="764"/>
      <c r="AQ51" s="764"/>
      <c r="AR51" s="764"/>
      <c r="AS51" s="350"/>
    </row>
    <row r="52" spans="2:45" ht="16.5" customHeight="1" thickBot="1">
      <c r="B52" s="784"/>
      <c r="C52" s="355" t="s">
        <v>825</v>
      </c>
      <c r="D52" s="764" t="s">
        <v>1345</v>
      </c>
      <c r="E52" s="764"/>
      <c r="F52" s="764"/>
      <c r="G52" s="764"/>
      <c r="H52" s="764"/>
      <c r="I52" s="764"/>
      <c r="J52" s="764"/>
      <c r="K52" s="764"/>
      <c r="L52" s="350"/>
      <c r="M52" s="772"/>
      <c r="N52" s="359" t="s">
        <v>1187</v>
      </c>
      <c r="O52" s="767" t="s">
        <v>1427</v>
      </c>
      <c r="P52" s="767"/>
      <c r="Q52" s="767"/>
      <c r="R52" s="767"/>
      <c r="S52" s="767"/>
      <c r="T52" s="767"/>
      <c r="U52" s="767"/>
      <c r="V52" s="767"/>
      <c r="W52" s="364"/>
      <c r="X52" s="771"/>
      <c r="Y52" s="355" t="s">
        <v>838</v>
      </c>
      <c r="Z52" s="764" t="s">
        <v>1513</v>
      </c>
      <c r="AA52" s="764"/>
      <c r="AB52" s="764"/>
      <c r="AC52" s="764"/>
      <c r="AD52" s="764"/>
      <c r="AE52" s="764"/>
      <c r="AF52" s="764"/>
      <c r="AG52" s="764"/>
      <c r="AH52" s="350"/>
      <c r="AI52" s="771"/>
      <c r="AJ52" s="368" t="s">
        <v>52</v>
      </c>
      <c r="AK52" s="764" t="s">
        <v>896</v>
      </c>
      <c r="AL52" s="764"/>
      <c r="AM52" s="764"/>
      <c r="AN52" s="764"/>
      <c r="AO52" s="764"/>
      <c r="AP52" s="764"/>
      <c r="AQ52" s="764"/>
      <c r="AR52" s="764"/>
      <c r="AS52" s="350"/>
    </row>
    <row r="53" spans="2:45" ht="16.5" customHeight="1">
      <c r="B53" s="784"/>
      <c r="C53" s="355" t="s">
        <v>826</v>
      </c>
      <c r="D53" s="764" t="s">
        <v>1347</v>
      </c>
      <c r="E53" s="764"/>
      <c r="F53" s="764"/>
      <c r="G53" s="764"/>
      <c r="H53" s="764"/>
      <c r="I53" s="764"/>
      <c r="J53" s="764"/>
      <c r="K53" s="764"/>
      <c r="L53" s="350"/>
      <c r="M53" s="354" t="s">
        <v>1188</v>
      </c>
      <c r="N53" s="361" t="s">
        <v>1189</v>
      </c>
      <c r="O53" s="768" t="s">
        <v>1431</v>
      </c>
      <c r="P53" s="768"/>
      <c r="Q53" s="768"/>
      <c r="R53" s="768"/>
      <c r="S53" s="768"/>
      <c r="T53" s="768"/>
      <c r="U53" s="768"/>
      <c r="V53" s="768"/>
      <c r="W53" s="362"/>
      <c r="X53" s="771"/>
      <c r="Y53" s="355" t="s">
        <v>1190</v>
      </c>
      <c r="Z53" s="764" t="s">
        <v>1514</v>
      </c>
      <c r="AA53" s="764"/>
      <c r="AB53" s="764"/>
      <c r="AC53" s="764"/>
      <c r="AD53" s="764"/>
      <c r="AE53" s="764"/>
      <c r="AF53" s="764"/>
      <c r="AG53" s="764"/>
      <c r="AH53" s="350"/>
      <c r="AI53" s="771"/>
      <c r="AJ53" s="368" t="s">
        <v>53</v>
      </c>
      <c r="AK53" s="764" t="s">
        <v>898</v>
      </c>
      <c r="AL53" s="764"/>
      <c r="AM53" s="764"/>
      <c r="AN53" s="764"/>
      <c r="AO53" s="764"/>
      <c r="AP53" s="764"/>
      <c r="AQ53" s="764"/>
      <c r="AR53" s="764"/>
      <c r="AS53" s="350"/>
    </row>
    <row r="54" spans="2:45" ht="16.5" customHeight="1" thickBot="1">
      <c r="B54" s="785"/>
      <c r="C54" s="359" t="s">
        <v>1191</v>
      </c>
      <c r="D54" s="767" t="s">
        <v>1349</v>
      </c>
      <c r="E54" s="767"/>
      <c r="F54" s="767"/>
      <c r="G54" s="767"/>
      <c r="H54" s="767"/>
      <c r="I54" s="767"/>
      <c r="J54" s="767"/>
      <c r="K54" s="767"/>
      <c r="L54" s="360"/>
      <c r="M54" s="782" t="s">
        <v>1322</v>
      </c>
      <c r="N54" s="355" t="s">
        <v>817</v>
      </c>
      <c r="O54" s="764" t="s">
        <v>1433</v>
      </c>
      <c r="P54" s="764"/>
      <c r="Q54" s="764"/>
      <c r="R54" s="764"/>
      <c r="S54" s="764"/>
      <c r="T54" s="764"/>
      <c r="U54" s="764"/>
      <c r="V54" s="764"/>
      <c r="W54" s="363"/>
      <c r="X54" s="771"/>
      <c r="Y54" s="355" t="s">
        <v>1153</v>
      </c>
      <c r="Z54" s="764" t="s">
        <v>1192</v>
      </c>
      <c r="AA54" s="764"/>
      <c r="AB54" s="764"/>
      <c r="AC54" s="764"/>
      <c r="AD54" s="764"/>
      <c r="AE54" s="764"/>
      <c r="AF54" s="764"/>
      <c r="AG54" s="764"/>
      <c r="AH54" s="350"/>
      <c r="AI54" s="771"/>
      <c r="AJ54" s="368" t="s">
        <v>54</v>
      </c>
      <c r="AK54" s="764" t="s">
        <v>900</v>
      </c>
      <c r="AL54" s="764"/>
      <c r="AM54" s="764"/>
      <c r="AN54" s="764"/>
      <c r="AO54" s="764"/>
      <c r="AP54" s="764"/>
      <c r="AQ54" s="764"/>
      <c r="AR54" s="764"/>
      <c r="AS54" s="350"/>
    </row>
    <row r="55" spans="2:45" ht="16.5" customHeight="1">
      <c r="B55" s="354" t="s">
        <v>1193</v>
      </c>
      <c r="C55" s="356" t="s">
        <v>1194</v>
      </c>
      <c r="D55" s="781" t="s">
        <v>1353</v>
      </c>
      <c r="E55" s="781"/>
      <c r="F55" s="781"/>
      <c r="G55" s="781"/>
      <c r="H55" s="781"/>
      <c r="I55" s="781"/>
      <c r="J55" s="781"/>
      <c r="K55" s="781"/>
      <c r="L55" s="357"/>
      <c r="M55" s="782"/>
      <c r="N55" s="355" t="s">
        <v>1195</v>
      </c>
      <c r="O55" s="764" t="s">
        <v>1435</v>
      </c>
      <c r="P55" s="764"/>
      <c r="Q55" s="764"/>
      <c r="R55" s="764"/>
      <c r="S55" s="764"/>
      <c r="T55" s="764"/>
      <c r="U55" s="764"/>
      <c r="V55" s="764"/>
      <c r="W55" s="363"/>
      <c r="X55" s="771"/>
      <c r="Y55" s="355" t="s">
        <v>1196</v>
      </c>
      <c r="Z55" s="764" t="s">
        <v>1516</v>
      </c>
      <c r="AA55" s="764"/>
      <c r="AB55" s="764"/>
      <c r="AC55" s="764"/>
      <c r="AD55" s="764"/>
      <c r="AE55" s="764"/>
      <c r="AF55" s="764"/>
      <c r="AG55" s="764"/>
      <c r="AH55" s="350"/>
      <c r="AI55" s="771"/>
      <c r="AJ55" s="368" t="s">
        <v>55</v>
      </c>
      <c r="AK55" s="764" t="s">
        <v>902</v>
      </c>
      <c r="AL55" s="764"/>
      <c r="AM55" s="764"/>
      <c r="AN55" s="764"/>
      <c r="AO55" s="764"/>
      <c r="AP55" s="764"/>
      <c r="AQ55" s="764"/>
      <c r="AR55" s="764"/>
      <c r="AS55" s="350"/>
    </row>
    <row r="56" spans="2:45" ht="16.5" customHeight="1">
      <c r="B56" s="771" t="s">
        <v>1355</v>
      </c>
      <c r="C56" s="355" t="s">
        <v>641</v>
      </c>
      <c r="D56" s="764" t="s">
        <v>1356</v>
      </c>
      <c r="E56" s="764"/>
      <c r="F56" s="764"/>
      <c r="G56" s="764"/>
      <c r="H56" s="764"/>
      <c r="I56" s="764"/>
      <c r="J56" s="764"/>
      <c r="K56" s="764"/>
      <c r="L56" s="350"/>
      <c r="M56" s="782"/>
      <c r="N56" s="355" t="s">
        <v>1197</v>
      </c>
      <c r="O56" s="764" t="s">
        <v>1437</v>
      </c>
      <c r="P56" s="764"/>
      <c r="Q56" s="764"/>
      <c r="R56" s="764"/>
      <c r="S56" s="764"/>
      <c r="T56" s="764"/>
      <c r="U56" s="764"/>
      <c r="V56" s="764"/>
      <c r="W56" s="363"/>
      <c r="X56" s="771"/>
      <c r="Y56" s="355" t="s">
        <v>1198</v>
      </c>
      <c r="Z56" s="764" t="s">
        <v>1199</v>
      </c>
      <c r="AA56" s="764"/>
      <c r="AB56" s="764"/>
      <c r="AC56" s="764"/>
      <c r="AD56" s="764"/>
      <c r="AE56" s="764"/>
      <c r="AF56" s="764"/>
      <c r="AG56" s="764"/>
      <c r="AH56" s="350"/>
      <c r="AI56" s="771"/>
      <c r="AJ56" s="368" t="s">
        <v>56</v>
      </c>
      <c r="AK56" s="764" t="s">
        <v>903</v>
      </c>
      <c r="AL56" s="764"/>
      <c r="AM56" s="764"/>
      <c r="AN56" s="764"/>
      <c r="AO56" s="764"/>
      <c r="AP56" s="764"/>
      <c r="AQ56" s="764"/>
      <c r="AR56" s="764"/>
      <c r="AS56" s="350"/>
    </row>
    <row r="57" spans="2:45" ht="16.5" customHeight="1">
      <c r="B57" s="771"/>
      <c r="C57" s="355" t="s">
        <v>642</v>
      </c>
      <c r="D57" s="764" t="s">
        <v>1357</v>
      </c>
      <c r="E57" s="764"/>
      <c r="F57" s="764"/>
      <c r="G57" s="764"/>
      <c r="H57" s="764"/>
      <c r="I57" s="764"/>
      <c r="J57" s="764"/>
      <c r="K57" s="764"/>
      <c r="L57" s="350"/>
      <c r="M57" s="782"/>
      <c r="N57" s="355" t="s">
        <v>1200</v>
      </c>
      <c r="O57" s="764" t="s">
        <v>1439</v>
      </c>
      <c r="P57" s="764"/>
      <c r="Q57" s="764"/>
      <c r="R57" s="764"/>
      <c r="S57" s="764"/>
      <c r="T57" s="764"/>
      <c r="U57" s="764"/>
      <c r="V57" s="764"/>
      <c r="W57" s="363"/>
      <c r="X57" s="771"/>
      <c r="Y57" s="355" t="s">
        <v>839</v>
      </c>
      <c r="Z57" s="764" t="s">
        <v>1519</v>
      </c>
      <c r="AA57" s="764"/>
      <c r="AB57" s="764"/>
      <c r="AC57" s="764"/>
      <c r="AD57" s="764"/>
      <c r="AE57" s="764"/>
      <c r="AF57" s="764"/>
      <c r="AG57" s="764"/>
      <c r="AH57" s="350"/>
      <c r="AI57" s="771"/>
      <c r="AJ57" s="368" t="s">
        <v>57</v>
      </c>
      <c r="AK57" s="764" t="s">
        <v>905</v>
      </c>
      <c r="AL57" s="764"/>
      <c r="AM57" s="764"/>
      <c r="AN57" s="764"/>
      <c r="AO57" s="764"/>
      <c r="AP57" s="764"/>
      <c r="AQ57" s="764"/>
      <c r="AR57" s="764"/>
      <c r="AS57" s="350"/>
    </row>
    <row r="58" spans="2:45" ht="16.5" customHeight="1">
      <c r="B58" s="771"/>
      <c r="C58" s="355" t="s">
        <v>643</v>
      </c>
      <c r="D58" s="764" t="s">
        <v>1358</v>
      </c>
      <c r="E58" s="764"/>
      <c r="F58" s="764"/>
      <c r="G58" s="764"/>
      <c r="H58" s="764"/>
      <c r="I58" s="764"/>
      <c r="J58" s="764"/>
      <c r="K58" s="764"/>
      <c r="L58" s="350"/>
      <c r="M58" s="782"/>
      <c r="N58" s="355" t="s">
        <v>1201</v>
      </c>
      <c r="O58" s="764" t="s">
        <v>1441</v>
      </c>
      <c r="P58" s="764"/>
      <c r="Q58" s="764"/>
      <c r="R58" s="764"/>
      <c r="S58" s="764"/>
      <c r="T58" s="764"/>
      <c r="U58" s="764"/>
      <c r="V58" s="764"/>
      <c r="W58" s="363"/>
      <c r="X58" s="771"/>
      <c r="Y58" s="355" t="s">
        <v>840</v>
      </c>
      <c r="Z58" s="764" t="s">
        <v>1521</v>
      </c>
      <c r="AA58" s="764"/>
      <c r="AB58" s="764"/>
      <c r="AC58" s="764"/>
      <c r="AD58" s="764"/>
      <c r="AE58" s="764"/>
      <c r="AF58" s="764"/>
      <c r="AG58" s="764"/>
      <c r="AH58" s="350"/>
      <c r="AI58" s="771"/>
      <c r="AJ58" s="368" t="s">
        <v>58</v>
      </c>
      <c r="AK58" s="764" t="s">
        <v>907</v>
      </c>
      <c r="AL58" s="764"/>
      <c r="AM58" s="764"/>
      <c r="AN58" s="764"/>
      <c r="AO58" s="764"/>
      <c r="AP58" s="764"/>
      <c r="AQ58" s="764"/>
      <c r="AR58" s="764"/>
      <c r="AS58" s="350"/>
    </row>
    <row r="59" spans="2:45" ht="16.5" customHeight="1" thickBot="1">
      <c r="B59" s="771"/>
      <c r="C59" s="358" t="s">
        <v>644</v>
      </c>
      <c r="D59" s="778" t="s">
        <v>1359</v>
      </c>
      <c r="E59" s="778"/>
      <c r="F59" s="778"/>
      <c r="G59" s="778"/>
      <c r="H59" s="778"/>
      <c r="I59" s="778"/>
      <c r="J59" s="778"/>
      <c r="K59" s="778"/>
      <c r="L59" s="350"/>
      <c r="M59" s="783"/>
      <c r="N59" s="359" t="s">
        <v>1202</v>
      </c>
      <c r="O59" s="767" t="s">
        <v>1443</v>
      </c>
      <c r="P59" s="767"/>
      <c r="Q59" s="767"/>
      <c r="R59" s="767"/>
      <c r="S59" s="767"/>
      <c r="T59" s="767"/>
      <c r="U59" s="767"/>
      <c r="V59" s="767"/>
      <c r="W59" s="364"/>
      <c r="X59" s="771"/>
      <c r="Y59" s="355" t="s">
        <v>841</v>
      </c>
      <c r="Z59" s="764" t="s">
        <v>1523</v>
      </c>
      <c r="AA59" s="764"/>
      <c r="AB59" s="764"/>
      <c r="AC59" s="764"/>
      <c r="AD59" s="764"/>
      <c r="AE59" s="764"/>
      <c r="AF59" s="764"/>
      <c r="AG59" s="764"/>
      <c r="AH59" s="350"/>
      <c r="AI59" s="771"/>
      <c r="AJ59" s="368" t="s">
        <v>59</v>
      </c>
      <c r="AK59" s="764" t="s">
        <v>909</v>
      </c>
      <c r="AL59" s="764"/>
      <c r="AM59" s="764"/>
      <c r="AN59" s="764"/>
      <c r="AO59" s="764"/>
      <c r="AP59" s="764"/>
      <c r="AQ59" s="764"/>
      <c r="AR59" s="764"/>
      <c r="AS59" s="350"/>
    </row>
    <row r="60" spans="2:45" ht="16.5" customHeight="1">
      <c r="B60" s="771"/>
      <c r="C60" s="355" t="s">
        <v>645</v>
      </c>
      <c r="D60" s="764" t="s">
        <v>1365</v>
      </c>
      <c r="E60" s="764"/>
      <c r="F60" s="764"/>
      <c r="G60" s="764"/>
      <c r="H60" s="764"/>
      <c r="I60" s="764"/>
      <c r="J60" s="764"/>
      <c r="K60" s="764"/>
      <c r="L60" s="350"/>
      <c r="M60" s="354" t="s">
        <v>1203</v>
      </c>
      <c r="N60" s="356" t="s">
        <v>1204</v>
      </c>
      <c r="O60" s="781" t="s">
        <v>1445</v>
      </c>
      <c r="P60" s="781"/>
      <c r="Q60" s="781"/>
      <c r="R60" s="781"/>
      <c r="S60" s="781"/>
      <c r="T60" s="781"/>
      <c r="U60" s="781"/>
      <c r="V60" s="781"/>
      <c r="W60" s="362"/>
      <c r="X60" s="771"/>
      <c r="Y60" s="355" t="s">
        <v>842</v>
      </c>
      <c r="Z60" s="764" t="s">
        <v>1524</v>
      </c>
      <c r="AA60" s="764"/>
      <c r="AB60" s="764"/>
      <c r="AC60" s="764"/>
      <c r="AD60" s="764"/>
      <c r="AE60" s="764"/>
      <c r="AF60" s="764"/>
      <c r="AG60" s="764"/>
      <c r="AH60" s="350"/>
      <c r="AI60" s="771"/>
      <c r="AJ60" s="368" t="s">
        <v>60</v>
      </c>
      <c r="AK60" s="764" t="s">
        <v>911</v>
      </c>
      <c r="AL60" s="764"/>
      <c r="AM60" s="764"/>
      <c r="AN60" s="764"/>
      <c r="AO60" s="764"/>
      <c r="AP60" s="764"/>
      <c r="AQ60" s="764"/>
      <c r="AR60" s="764"/>
      <c r="AS60" s="350"/>
    </row>
    <row r="61" spans="2:45" ht="16.5" customHeight="1" thickBot="1">
      <c r="B61" s="772"/>
      <c r="C61" s="355" t="s">
        <v>1205</v>
      </c>
      <c r="D61" s="764" t="s">
        <v>1367</v>
      </c>
      <c r="E61" s="764"/>
      <c r="F61" s="764"/>
      <c r="G61" s="764"/>
      <c r="H61" s="764"/>
      <c r="I61" s="764"/>
      <c r="J61" s="764"/>
      <c r="K61" s="764"/>
      <c r="L61" s="350"/>
      <c r="M61" s="771" t="s">
        <v>1324</v>
      </c>
      <c r="N61" s="355" t="s">
        <v>817</v>
      </c>
      <c r="O61" s="764" t="s">
        <v>1447</v>
      </c>
      <c r="P61" s="764"/>
      <c r="Q61" s="764"/>
      <c r="R61" s="764"/>
      <c r="S61" s="764"/>
      <c r="T61" s="764"/>
      <c r="U61" s="764"/>
      <c r="V61" s="764"/>
      <c r="W61" s="350"/>
      <c r="X61" s="772"/>
      <c r="Y61" s="359" t="s">
        <v>1206</v>
      </c>
      <c r="Z61" s="767" t="s">
        <v>1526</v>
      </c>
      <c r="AA61" s="767"/>
      <c r="AB61" s="767"/>
      <c r="AC61" s="767"/>
      <c r="AD61" s="767"/>
      <c r="AE61" s="767"/>
      <c r="AF61" s="767"/>
      <c r="AG61" s="767"/>
      <c r="AH61" s="360"/>
      <c r="AI61" s="771"/>
      <c r="AJ61" s="368" t="s">
        <v>61</v>
      </c>
      <c r="AK61" s="764" t="s">
        <v>913</v>
      </c>
      <c r="AL61" s="764"/>
      <c r="AM61" s="764"/>
      <c r="AN61" s="764"/>
      <c r="AO61" s="764"/>
      <c r="AP61" s="764"/>
      <c r="AQ61" s="764"/>
      <c r="AR61" s="764"/>
      <c r="AS61" s="350"/>
    </row>
    <row r="62" spans="2:45" ht="16.5" customHeight="1">
      <c r="B62" s="354" t="s">
        <v>1207</v>
      </c>
      <c r="C62" s="361" t="s">
        <v>1194</v>
      </c>
      <c r="D62" s="768" t="s">
        <v>1369</v>
      </c>
      <c r="E62" s="768"/>
      <c r="F62" s="768"/>
      <c r="G62" s="768"/>
      <c r="H62" s="768"/>
      <c r="I62" s="768"/>
      <c r="J62" s="768"/>
      <c r="K62" s="768"/>
      <c r="L62" s="357"/>
      <c r="M62" s="771"/>
      <c r="N62" s="355" t="s">
        <v>818</v>
      </c>
      <c r="O62" s="764" t="s">
        <v>600</v>
      </c>
      <c r="P62" s="764"/>
      <c r="Q62" s="764"/>
      <c r="R62" s="764"/>
      <c r="S62" s="764"/>
      <c r="T62" s="764"/>
      <c r="U62" s="764"/>
      <c r="V62" s="764"/>
      <c r="W62" s="350"/>
      <c r="X62" s="354" t="s">
        <v>601</v>
      </c>
      <c r="Y62" s="356" t="s">
        <v>602</v>
      </c>
      <c r="Z62" s="781" t="s">
        <v>1528</v>
      </c>
      <c r="AA62" s="781"/>
      <c r="AB62" s="781"/>
      <c r="AC62" s="781"/>
      <c r="AD62" s="781"/>
      <c r="AE62" s="781"/>
      <c r="AF62" s="781"/>
      <c r="AG62" s="781"/>
      <c r="AH62" s="357"/>
      <c r="AI62" s="771"/>
      <c r="AJ62" s="368" t="s">
        <v>62</v>
      </c>
      <c r="AK62" s="764" t="s">
        <v>915</v>
      </c>
      <c r="AL62" s="764"/>
      <c r="AM62" s="764"/>
      <c r="AN62" s="764"/>
      <c r="AO62" s="764"/>
      <c r="AP62" s="764"/>
      <c r="AQ62" s="764"/>
      <c r="AR62" s="764"/>
      <c r="AS62" s="350"/>
    </row>
    <row r="63" spans="2:45" ht="16.5" customHeight="1">
      <c r="B63" s="771" t="s">
        <v>1310</v>
      </c>
      <c r="C63" s="355" t="s">
        <v>817</v>
      </c>
      <c r="D63" s="764" t="s">
        <v>1371</v>
      </c>
      <c r="E63" s="764"/>
      <c r="F63" s="764"/>
      <c r="G63" s="764"/>
      <c r="H63" s="764"/>
      <c r="I63" s="764"/>
      <c r="J63" s="764"/>
      <c r="K63" s="764"/>
      <c r="L63" s="350"/>
      <c r="M63" s="771"/>
      <c r="N63" s="355" t="s">
        <v>819</v>
      </c>
      <c r="O63" s="764" t="s">
        <v>1450</v>
      </c>
      <c r="P63" s="764"/>
      <c r="Q63" s="764"/>
      <c r="R63" s="764"/>
      <c r="S63" s="764"/>
      <c r="T63" s="764"/>
      <c r="U63" s="764"/>
      <c r="V63" s="764"/>
      <c r="W63" s="350"/>
      <c r="X63" s="771" t="s">
        <v>1530</v>
      </c>
      <c r="Y63" s="358" t="s">
        <v>817</v>
      </c>
      <c r="Z63" s="778" t="s">
        <v>1531</v>
      </c>
      <c r="AA63" s="778"/>
      <c r="AB63" s="778"/>
      <c r="AC63" s="778"/>
      <c r="AD63" s="778"/>
      <c r="AE63" s="778"/>
      <c r="AF63" s="778"/>
      <c r="AG63" s="778"/>
      <c r="AH63" s="350"/>
      <c r="AI63" s="771"/>
      <c r="AJ63" s="368" t="s">
        <v>63</v>
      </c>
      <c r="AK63" s="764" t="s">
        <v>917</v>
      </c>
      <c r="AL63" s="764"/>
      <c r="AM63" s="764"/>
      <c r="AN63" s="764"/>
      <c r="AO63" s="764"/>
      <c r="AP63" s="764"/>
      <c r="AQ63" s="764"/>
      <c r="AR63" s="764"/>
      <c r="AS63" s="350"/>
    </row>
    <row r="64" spans="2:45" ht="16.5" customHeight="1">
      <c r="B64" s="784"/>
      <c r="C64" s="355" t="s">
        <v>818</v>
      </c>
      <c r="D64" s="764" t="s">
        <v>1373</v>
      </c>
      <c r="E64" s="764"/>
      <c r="F64" s="764"/>
      <c r="G64" s="764"/>
      <c r="H64" s="764"/>
      <c r="I64" s="764"/>
      <c r="J64" s="764"/>
      <c r="K64" s="764"/>
      <c r="L64" s="350"/>
      <c r="M64" s="771"/>
      <c r="N64" s="355" t="s">
        <v>820</v>
      </c>
      <c r="O64" s="764" t="s">
        <v>1452</v>
      </c>
      <c r="P64" s="764"/>
      <c r="Q64" s="764"/>
      <c r="R64" s="764"/>
      <c r="S64" s="764"/>
      <c r="T64" s="764"/>
      <c r="U64" s="764"/>
      <c r="V64" s="764"/>
      <c r="W64" s="350"/>
      <c r="X64" s="771"/>
      <c r="Y64" s="358" t="s">
        <v>818</v>
      </c>
      <c r="Z64" s="778" t="s">
        <v>1533</v>
      </c>
      <c r="AA64" s="778"/>
      <c r="AB64" s="778"/>
      <c r="AC64" s="778"/>
      <c r="AD64" s="778"/>
      <c r="AE64" s="778"/>
      <c r="AF64" s="778"/>
      <c r="AG64" s="778"/>
      <c r="AH64" s="350"/>
      <c r="AI64" s="771"/>
      <c r="AJ64" s="355" t="s">
        <v>646</v>
      </c>
      <c r="AK64" s="764" t="s">
        <v>919</v>
      </c>
      <c r="AL64" s="764"/>
      <c r="AM64" s="764"/>
      <c r="AN64" s="764"/>
      <c r="AO64" s="764"/>
      <c r="AP64" s="764"/>
      <c r="AQ64" s="764"/>
      <c r="AR64" s="764"/>
      <c r="AS64" s="350"/>
    </row>
    <row r="65" spans="2:45" ht="16.5" customHeight="1">
      <c r="B65" s="784"/>
      <c r="C65" s="355" t="s">
        <v>819</v>
      </c>
      <c r="D65" s="764" t="s">
        <v>1375</v>
      </c>
      <c r="E65" s="764"/>
      <c r="F65" s="764"/>
      <c r="G65" s="764"/>
      <c r="H65" s="764"/>
      <c r="I65" s="764"/>
      <c r="J65" s="764"/>
      <c r="K65" s="764"/>
      <c r="L65" s="350"/>
      <c r="M65" s="771"/>
      <c r="N65" s="355" t="s">
        <v>821</v>
      </c>
      <c r="O65" s="764" t="s">
        <v>1454</v>
      </c>
      <c r="P65" s="764"/>
      <c r="Q65" s="764"/>
      <c r="R65" s="764"/>
      <c r="S65" s="764"/>
      <c r="T65" s="764"/>
      <c r="U65" s="764"/>
      <c r="V65" s="764"/>
      <c r="W65" s="350"/>
      <c r="X65" s="771"/>
      <c r="Y65" s="358" t="s">
        <v>819</v>
      </c>
      <c r="Z65" s="778" t="s">
        <v>1535</v>
      </c>
      <c r="AA65" s="778"/>
      <c r="AB65" s="778"/>
      <c r="AC65" s="778"/>
      <c r="AD65" s="778"/>
      <c r="AE65" s="778"/>
      <c r="AF65" s="778"/>
      <c r="AG65" s="778"/>
      <c r="AH65" s="350"/>
      <c r="AI65" s="771"/>
      <c r="AJ65" s="779" t="s">
        <v>919</v>
      </c>
      <c r="AK65" s="779"/>
      <c r="AL65" s="779"/>
      <c r="AM65" s="779"/>
      <c r="AN65" s="779"/>
      <c r="AO65" s="779"/>
      <c r="AP65" s="779"/>
      <c r="AQ65" s="779"/>
      <c r="AR65" s="779"/>
      <c r="AS65" s="780"/>
    </row>
    <row r="66" spans="2:45" ht="16.5" customHeight="1">
      <c r="B66" s="784"/>
      <c r="C66" s="355" t="s">
        <v>1205</v>
      </c>
      <c r="D66" s="764" t="s">
        <v>1377</v>
      </c>
      <c r="E66" s="764"/>
      <c r="F66" s="764"/>
      <c r="G66" s="764"/>
      <c r="H66" s="764"/>
      <c r="I66" s="764"/>
      <c r="J66" s="764"/>
      <c r="K66" s="764"/>
      <c r="L66" s="350"/>
      <c r="M66" s="771"/>
      <c r="N66" s="355" t="s">
        <v>822</v>
      </c>
      <c r="O66" s="764" t="s">
        <v>1456</v>
      </c>
      <c r="P66" s="764"/>
      <c r="Q66" s="764"/>
      <c r="R66" s="764"/>
      <c r="S66" s="764"/>
      <c r="T66" s="764"/>
      <c r="U66" s="764"/>
      <c r="V66" s="764"/>
      <c r="W66" s="350"/>
      <c r="X66" s="771"/>
      <c r="Y66" s="355" t="s">
        <v>820</v>
      </c>
      <c r="Z66" s="764" t="s">
        <v>33</v>
      </c>
      <c r="AA66" s="764"/>
      <c r="AB66" s="764"/>
      <c r="AC66" s="764"/>
      <c r="AD66" s="764"/>
      <c r="AE66" s="764"/>
      <c r="AF66" s="764"/>
      <c r="AG66" s="764"/>
      <c r="AH66" s="350"/>
      <c r="AI66" s="771"/>
      <c r="AJ66" s="765" t="s">
        <v>1610</v>
      </c>
      <c r="AK66" s="765"/>
      <c r="AL66" s="765"/>
      <c r="AM66" s="765"/>
      <c r="AN66" s="765"/>
      <c r="AO66" s="765"/>
      <c r="AP66" s="765"/>
      <c r="AQ66" s="765"/>
      <c r="AR66" s="765"/>
      <c r="AS66" s="766"/>
    </row>
    <row r="67" spans="2:45" ht="16.5" customHeight="1">
      <c r="B67" s="784"/>
      <c r="C67" s="355" t="s">
        <v>1183</v>
      </c>
      <c r="D67" s="764" t="s">
        <v>603</v>
      </c>
      <c r="E67" s="764"/>
      <c r="F67" s="764"/>
      <c r="G67" s="764"/>
      <c r="H67" s="764"/>
      <c r="I67" s="764"/>
      <c r="J67" s="764"/>
      <c r="K67" s="764"/>
      <c r="L67" s="350"/>
      <c r="M67" s="771"/>
      <c r="N67" s="355" t="s">
        <v>1143</v>
      </c>
      <c r="O67" s="764" t="s">
        <v>1458</v>
      </c>
      <c r="P67" s="764"/>
      <c r="Q67" s="764"/>
      <c r="R67" s="764"/>
      <c r="S67" s="764"/>
      <c r="T67" s="764"/>
      <c r="U67" s="764"/>
      <c r="V67" s="764"/>
      <c r="W67" s="350"/>
      <c r="X67" s="771"/>
      <c r="Y67" s="358" t="s">
        <v>821</v>
      </c>
      <c r="Z67" s="778" t="s">
        <v>1538</v>
      </c>
      <c r="AA67" s="778"/>
      <c r="AB67" s="778"/>
      <c r="AC67" s="778"/>
      <c r="AD67" s="778"/>
      <c r="AE67" s="778"/>
      <c r="AF67" s="778"/>
      <c r="AG67" s="778"/>
      <c r="AH67" s="350"/>
      <c r="AI67" s="771"/>
      <c r="AJ67" s="765"/>
      <c r="AK67" s="765"/>
      <c r="AL67" s="765"/>
      <c r="AM67" s="765"/>
      <c r="AN67" s="765"/>
      <c r="AO67" s="765"/>
      <c r="AP67" s="765"/>
      <c r="AQ67" s="765"/>
      <c r="AR67" s="765"/>
      <c r="AS67" s="766"/>
    </row>
    <row r="68" spans="2:45" ht="16.5" customHeight="1">
      <c r="B68" s="784"/>
      <c r="C68" s="355" t="s">
        <v>824</v>
      </c>
      <c r="D68" s="764" t="s">
        <v>604</v>
      </c>
      <c r="E68" s="764"/>
      <c r="F68" s="764"/>
      <c r="G68" s="764"/>
      <c r="H68" s="764"/>
      <c r="I68" s="764"/>
      <c r="J68" s="764"/>
      <c r="K68" s="764"/>
      <c r="L68" s="350"/>
      <c r="M68" s="771"/>
      <c r="N68" s="355" t="s">
        <v>1186</v>
      </c>
      <c r="O68" s="764" t="s">
        <v>1462</v>
      </c>
      <c r="P68" s="764"/>
      <c r="Q68" s="764"/>
      <c r="R68" s="764"/>
      <c r="S68" s="764"/>
      <c r="T68" s="764"/>
      <c r="U68" s="764"/>
      <c r="V68" s="764"/>
      <c r="W68" s="350"/>
      <c r="X68" s="771"/>
      <c r="Y68" s="355" t="s">
        <v>1120</v>
      </c>
      <c r="Z68" s="764" t="s">
        <v>1509</v>
      </c>
      <c r="AA68" s="764"/>
      <c r="AB68" s="764"/>
      <c r="AC68" s="764"/>
      <c r="AD68" s="764"/>
      <c r="AE68" s="764"/>
      <c r="AF68" s="764"/>
      <c r="AG68" s="764"/>
      <c r="AH68" s="350"/>
      <c r="AI68" s="771"/>
      <c r="AJ68" s="765" t="s">
        <v>1610</v>
      </c>
      <c r="AK68" s="765"/>
      <c r="AL68" s="765"/>
      <c r="AM68" s="765"/>
      <c r="AN68" s="765"/>
      <c r="AO68" s="765"/>
      <c r="AP68" s="765"/>
      <c r="AQ68" s="765"/>
      <c r="AR68" s="765"/>
      <c r="AS68" s="766"/>
    </row>
    <row r="69" spans="2:45" ht="16.5" customHeight="1">
      <c r="B69" s="784"/>
      <c r="C69" s="355" t="s">
        <v>825</v>
      </c>
      <c r="D69" s="764" t="s">
        <v>1381</v>
      </c>
      <c r="E69" s="764"/>
      <c r="F69" s="764"/>
      <c r="G69" s="764"/>
      <c r="H69" s="764"/>
      <c r="I69" s="764"/>
      <c r="J69" s="764"/>
      <c r="K69" s="764"/>
      <c r="L69" s="350"/>
      <c r="M69" s="771"/>
      <c r="N69" s="355" t="s">
        <v>824</v>
      </c>
      <c r="O69" s="764" t="s">
        <v>1464</v>
      </c>
      <c r="P69" s="764"/>
      <c r="Q69" s="764"/>
      <c r="R69" s="764"/>
      <c r="S69" s="764"/>
      <c r="T69" s="764"/>
      <c r="U69" s="764"/>
      <c r="V69" s="764"/>
      <c r="W69" s="350"/>
      <c r="X69" s="771"/>
      <c r="Y69" s="355" t="s">
        <v>824</v>
      </c>
      <c r="Z69" s="764" t="s">
        <v>605</v>
      </c>
      <c r="AA69" s="764"/>
      <c r="AB69" s="764"/>
      <c r="AC69" s="764"/>
      <c r="AD69" s="764"/>
      <c r="AE69" s="764"/>
      <c r="AF69" s="764"/>
      <c r="AG69" s="764"/>
      <c r="AH69" s="350"/>
      <c r="AI69" s="771"/>
      <c r="AJ69" s="765"/>
      <c r="AK69" s="765"/>
      <c r="AL69" s="765"/>
      <c r="AM69" s="765"/>
      <c r="AN69" s="765"/>
      <c r="AO69" s="765"/>
      <c r="AP69" s="765"/>
      <c r="AQ69" s="765"/>
      <c r="AR69" s="765"/>
      <c r="AS69" s="766"/>
    </row>
    <row r="70" spans="2:45" ht="16.5" customHeight="1">
      <c r="B70" s="784"/>
      <c r="C70" s="355" t="s">
        <v>826</v>
      </c>
      <c r="D70" s="764" t="s">
        <v>1383</v>
      </c>
      <c r="E70" s="764"/>
      <c r="F70" s="764"/>
      <c r="G70" s="764"/>
      <c r="H70" s="764"/>
      <c r="I70" s="764"/>
      <c r="J70" s="764"/>
      <c r="K70" s="764"/>
      <c r="L70" s="350"/>
      <c r="M70" s="771"/>
      <c r="N70" s="355" t="s">
        <v>825</v>
      </c>
      <c r="O70" s="764" t="s">
        <v>1466</v>
      </c>
      <c r="P70" s="764"/>
      <c r="Q70" s="764"/>
      <c r="R70" s="764"/>
      <c r="S70" s="764"/>
      <c r="T70" s="764"/>
      <c r="U70" s="764"/>
      <c r="V70" s="764"/>
      <c r="W70" s="350"/>
      <c r="X70" s="771"/>
      <c r="Y70" s="355" t="s">
        <v>825</v>
      </c>
      <c r="Z70" s="764" t="s">
        <v>606</v>
      </c>
      <c r="AA70" s="764"/>
      <c r="AB70" s="764"/>
      <c r="AC70" s="764"/>
      <c r="AD70" s="764"/>
      <c r="AE70" s="764"/>
      <c r="AF70" s="764"/>
      <c r="AG70" s="764"/>
      <c r="AH70" s="350"/>
      <c r="AI70" s="771"/>
      <c r="AJ70" s="765" t="s">
        <v>1610</v>
      </c>
      <c r="AK70" s="765"/>
      <c r="AL70" s="765"/>
      <c r="AM70" s="765"/>
      <c r="AN70" s="765"/>
      <c r="AO70" s="765"/>
      <c r="AP70" s="765"/>
      <c r="AQ70" s="765"/>
      <c r="AR70" s="765"/>
      <c r="AS70" s="766"/>
    </row>
    <row r="71" spans="2:45" ht="16.5" customHeight="1">
      <c r="B71" s="784"/>
      <c r="C71" s="355" t="s">
        <v>827</v>
      </c>
      <c r="D71" s="764" t="s">
        <v>1385</v>
      </c>
      <c r="E71" s="764"/>
      <c r="F71" s="764"/>
      <c r="G71" s="764"/>
      <c r="H71" s="764"/>
      <c r="I71" s="764"/>
      <c r="J71" s="764"/>
      <c r="K71" s="764"/>
      <c r="L71" s="350"/>
      <c r="M71" s="771"/>
      <c r="N71" s="355" t="s">
        <v>1146</v>
      </c>
      <c r="O71" s="764" t="s">
        <v>1468</v>
      </c>
      <c r="P71" s="764"/>
      <c r="Q71" s="764"/>
      <c r="R71" s="764"/>
      <c r="S71" s="764"/>
      <c r="T71" s="764"/>
      <c r="U71" s="764"/>
      <c r="V71" s="764"/>
      <c r="W71" s="350"/>
      <c r="X71" s="771"/>
      <c r="Y71" s="355" t="s">
        <v>826</v>
      </c>
      <c r="Z71" s="764" t="s">
        <v>607</v>
      </c>
      <c r="AA71" s="764"/>
      <c r="AB71" s="764"/>
      <c r="AC71" s="764"/>
      <c r="AD71" s="764"/>
      <c r="AE71" s="764"/>
      <c r="AF71" s="764"/>
      <c r="AG71" s="764"/>
      <c r="AH71" s="350"/>
      <c r="AI71" s="771"/>
      <c r="AJ71" s="765"/>
      <c r="AK71" s="765"/>
      <c r="AL71" s="765"/>
      <c r="AM71" s="765"/>
      <c r="AN71" s="765"/>
      <c r="AO71" s="765"/>
      <c r="AP71" s="765"/>
      <c r="AQ71" s="765"/>
      <c r="AR71" s="765"/>
      <c r="AS71" s="766"/>
    </row>
    <row r="72" spans="2:45" ht="16.5" customHeight="1">
      <c r="B72" s="784"/>
      <c r="C72" s="355" t="s">
        <v>1162</v>
      </c>
      <c r="D72" s="764" t="s">
        <v>1387</v>
      </c>
      <c r="E72" s="764"/>
      <c r="F72" s="764"/>
      <c r="G72" s="764"/>
      <c r="H72" s="764"/>
      <c r="I72" s="764"/>
      <c r="J72" s="764"/>
      <c r="K72" s="764"/>
      <c r="L72" s="350"/>
      <c r="M72" s="771"/>
      <c r="N72" s="355" t="s">
        <v>608</v>
      </c>
      <c r="O72" s="764" t="s">
        <v>1470</v>
      </c>
      <c r="P72" s="764"/>
      <c r="Q72" s="764"/>
      <c r="R72" s="764"/>
      <c r="S72" s="764"/>
      <c r="T72" s="764"/>
      <c r="U72" s="764"/>
      <c r="V72" s="764"/>
      <c r="W72" s="350"/>
      <c r="X72" s="771"/>
      <c r="Y72" s="355" t="s">
        <v>827</v>
      </c>
      <c r="Z72" s="764" t="s">
        <v>609</v>
      </c>
      <c r="AA72" s="764"/>
      <c r="AB72" s="764"/>
      <c r="AC72" s="764"/>
      <c r="AD72" s="764"/>
      <c r="AE72" s="764"/>
      <c r="AF72" s="764"/>
      <c r="AG72" s="764"/>
      <c r="AH72" s="350"/>
      <c r="AI72" s="771"/>
      <c r="AJ72" s="765" t="s">
        <v>1610</v>
      </c>
      <c r="AK72" s="765"/>
      <c r="AL72" s="765"/>
      <c r="AM72" s="765"/>
      <c r="AN72" s="765"/>
      <c r="AO72" s="765"/>
      <c r="AP72" s="765"/>
      <c r="AQ72" s="765"/>
      <c r="AR72" s="765"/>
      <c r="AS72" s="766"/>
    </row>
    <row r="73" spans="2:45" ht="16.5" customHeight="1" thickBot="1">
      <c r="B73" s="784"/>
      <c r="C73" s="355" t="s">
        <v>610</v>
      </c>
      <c r="D73" s="764" t="s">
        <v>1389</v>
      </c>
      <c r="E73" s="764"/>
      <c r="F73" s="764"/>
      <c r="G73" s="764"/>
      <c r="H73" s="764"/>
      <c r="I73" s="764"/>
      <c r="J73" s="764"/>
      <c r="K73" s="764"/>
      <c r="L73" s="350"/>
      <c r="M73" s="772"/>
      <c r="N73" s="359" t="s">
        <v>611</v>
      </c>
      <c r="O73" s="767" t="s">
        <v>1472</v>
      </c>
      <c r="P73" s="767"/>
      <c r="Q73" s="767"/>
      <c r="R73" s="767"/>
      <c r="S73" s="767"/>
      <c r="T73" s="767"/>
      <c r="U73" s="767"/>
      <c r="V73" s="767"/>
      <c r="W73" s="360"/>
      <c r="X73" s="771"/>
      <c r="Y73" s="358" t="s">
        <v>828</v>
      </c>
      <c r="Z73" s="778" t="s">
        <v>1545</v>
      </c>
      <c r="AA73" s="778"/>
      <c r="AB73" s="778"/>
      <c r="AC73" s="778"/>
      <c r="AD73" s="778"/>
      <c r="AE73" s="778"/>
      <c r="AF73" s="778"/>
      <c r="AG73" s="778"/>
      <c r="AH73" s="350"/>
      <c r="AI73" s="771"/>
      <c r="AJ73" s="765"/>
      <c r="AK73" s="765"/>
      <c r="AL73" s="765"/>
      <c r="AM73" s="765"/>
      <c r="AN73" s="765"/>
      <c r="AO73" s="765"/>
      <c r="AP73" s="765"/>
      <c r="AQ73" s="765"/>
      <c r="AR73" s="765"/>
      <c r="AS73" s="766"/>
    </row>
    <row r="74" spans="2:45" ht="16.5" customHeight="1">
      <c r="B74" s="784"/>
      <c r="C74" s="355" t="s">
        <v>812</v>
      </c>
      <c r="D74" s="764" t="s">
        <v>1390</v>
      </c>
      <c r="E74" s="764"/>
      <c r="F74" s="764"/>
      <c r="G74" s="764"/>
      <c r="H74" s="764"/>
      <c r="I74" s="764"/>
      <c r="J74" s="764"/>
      <c r="K74" s="764"/>
      <c r="L74" s="350"/>
      <c r="M74" s="354" t="s">
        <v>1325</v>
      </c>
      <c r="N74" s="356" t="s">
        <v>1150</v>
      </c>
      <c r="O74" s="781" t="s">
        <v>612</v>
      </c>
      <c r="P74" s="781"/>
      <c r="Q74" s="781"/>
      <c r="R74" s="781"/>
      <c r="S74" s="781"/>
      <c r="T74" s="781"/>
      <c r="U74" s="781"/>
      <c r="V74" s="781"/>
      <c r="W74" s="357"/>
      <c r="X74" s="771"/>
      <c r="Y74" s="355" t="s">
        <v>829</v>
      </c>
      <c r="Z74" s="764" t="s">
        <v>1546</v>
      </c>
      <c r="AA74" s="764"/>
      <c r="AB74" s="764"/>
      <c r="AC74" s="764"/>
      <c r="AD74" s="764"/>
      <c r="AE74" s="764"/>
      <c r="AF74" s="764"/>
      <c r="AG74" s="764"/>
      <c r="AH74" s="350"/>
      <c r="AI74" s="771"/>
      <c r="AJ74" s="765" t="s">
        <v>1610</v>
      </c>
      <c r="AK74" s="765"/>
      <c r="AL74" s="765"/>
      <c r="AM74" s="765"/>
      <c r="AN74" s="765"/>
      <c r="AO74" s="765"/>
      <c r="AP74" s="765"/>
      <c r="AQ74" s="765"/>
      <c r="AR74" s="765"/>
      <c r="AS74" s="766"/>
    </row>
    <row r="75" spans="2:45" ht="16.5" customHeight="1">
      <c r="B75" s="784"/>
      <c r="C75" s="355" t="s">
        <v>813</v>
      </c>
      <c r="D75" s="764" t="s">
        <v>613</v>
      </c>
      <c r="E75" s="764"/>
      <c r="F75" s="764"/>
      <c r="G75" s="764"/>
      <c r="H75" s="764"/>
      <c r="I75" s="764"/>
      <c r="J75" s="764"/>
      <c r="K75" s="764"/>
      <c r="L75" s="350"/>
      <c r="M75" s="771" t="s">
        <v>1326</v>
      </c>
      <c r="N75" s="355" t="s">
        <v>817</v>
      </c>
      <c r="O75" s="764" t="s">
        <v>1475</v>
      </c>
      <c r="P75" s="764"/>
      <c r="Q75" s="764"/>
      <c r="R75" s="764"/>
      <c r="S75" s="764"/>
      <c r="T75" s="764"/>
      <c r="U75" s="764"/>
      <c r="V75" s="764"/>
      <c r="W75" s="350"/>
      <c r="X75" s="771"/>
      <c r="Y75" s="355" t="s">
        <v>834</v>
      </c>
      <c r="Z75" s="764" t="s">
        <v>1548</v>
      </c>
      <c r="AA75" s="764"/>
      <c r="AB75" s="764"/>
      <c r="AC75" s="764"/>
      <c r="AD75" s="764"/>
      <c r="AE75" s="764"/>
      <c r="AF75" s="764"/>
      <c r="AG75" s="764"/>
      <c r="AH75" s="350"/>
      <c r="AI75" s="771"/>
      <c r="AJ75" s="765"/>
      <c r="AK75" s="765"/>
      <c r="AL75" s="765"/>
      <c r="AM75" s="765"/>
      <c r="AN75" s="765"/>
      <c r="AO75" s="765"/>
      <c r="AP75" s="765"/>
      <c r="AQ75" s="765"/>
      <c r="AR75" s="765"/>
      <c r="AS75" s="766"/>
    </row>
    <row r="76" spans="2:45" ht="16.5" customHeight="1">
      <c r="B76" s="784"/>
      <c r="C76" s="355" t="s">
        <v>814</v>
      </c>
      <c r="D76" s="764" t="s">
        <v>1392</v>
      </c>
      <c r="E76" s="764"/>
      <c r="F76" s="764"/>
      <c r="G76" s="764"/>
      <c r="H76" s="764"/>
      <c r="I76" s="764"/>
      <c r="J76" s="764"/>
      <c r="K76" s="764"/>
      <c r="L76" s="350"/>
      <c r="M76" s="771"/>
      <c r="N76" s="355" t="s">
        <v>818</v>
      </c>
      <c r="O76" s="764" t="s">
        <v>1477</v>
      </c>
      <c r="P76" s="764"/>
      <c r="Q76" s="764"/>
      <c r="R76" s="764"/>
      <c r="S76" s="764"/>
      <c r="T76" s="764"/>
      <c r="U76" s="764"/>
      <c r="V76" s="764"/>
      <c r="W76" s="350"/>
      <c r="X76" s="771"/>
      <c r="Y76" s="355" t="s">
        <v>835</v>
      </c>
      <c r="Z76" s="764" t="s">
        <v>1550</v>
      </c>
      <c r="AA76" s="764"/>
      <c r="AB76" s="764"/>
      <c r="AC76" s="764"/>
      <c r="AD76" s="764"/>
      <c r="AE76" s="764"/>
      <c r="AF76" s="764"/>
      <c r="AG76" s="764"/>
      <c r="AH76" s="350"/>
      <c r="AI76" s="771"/>
      <c r="AJ76" s="765" t="s">
        <v>1610</v>
      </c>
      <c r="AK76" s="765"/>
      <c r="AL76" s="765"/>
      <c r="AM76" s="765"/>
      <c r="AN76" s="765"/>
      <c r="AO76" s="765"/>
      <c r="AP76" s="765"/>
      <c r="AQ76" s="765"/>
      <c r="AR76" s="765"/>
      <c r="AS76" s="766"/>
    </row>
    <row r="77" spans="2:45" ht="16.5" customHeight="1">
      <c r="B77" s="784"/>
      <c r="C77" s="355" t="s">
        <v>815</v>
      </c>
      <c r="D77" s="764" t="s">
        <v>1394</v>
      </c>
      <c r="E77" s="764"/>
      <c r="F77" s="764"/>
      <c r="G77" s="764"/>
      <c r="H77" s="764"/>
      <c r="I77" s="764"/>
      <c r="J77" s="764"/>
      <c r="K77" s="764"/>
      <c r="L77" s="350"/>
      <c r="M77" s="771"/>
      <c r="N77" s="355" t="s">
        <v>819</v>
      </c>
      <c r="O77" s="764" t="s">
        <v>1479</v>
      </c>
      <c r="P77" s="764"/>
      <c r="Q77" s="764"/>
      <c r="R77" s="764"/>
      <c r="S77" s="764"/>
      <c r="T77" s="764"/>
      <c r="U77" s="764"/>
      <c r="V77" s="764"/>
      <c r="W77" s="350"/>
      <c r="X77" s="771"/>
      <c r="Y77" s="355" t="s">
        <v>836</v>
      </c>
      <c r="Z77" s="764" t="s">
        <v>1552</v>
      </c>
      <c r="AA77" s="764"/>
      <c r="AB77" s="764"/>
      <c r="AC77" s="764"/>
      <c r="AD77" s="764"/>
      <c r="AE77" s="764"/>
      <c r="AF77" s="764"/>
      <c r="AG77" s="764"/>
      <c r="AH77" s="350"/>
      <c r="AI77" s="771"/>
      <c r="AJ77" s="765"/>
      <c r="AK77" s="765"/>
      <c r="AL77" s="765"/>
      <c r="AM77" s="765"/>
      <c r="AN77" s="765"/>
      <c r="AO77" s="765"/>
      <c r="AP77" s="765"/>
      <c r="AQ77" s="765"/>
      <c r="AR77" s="765"/>
      <c r="AS77" s="766"/>
    </row>
    <row r="78" spans="2:45" ht="16.5" customHeight="1" thickBot="1">
      <c r="B78" s="785"/>
      <c r="C78" s="359" t="s">
        <v>1187</v>
      </c>
      <c r="D78" s="767" t="s">
        <v>1396</v>
      </c>
      <c r="E78" s="767"/>
      <c r="F78" s="767"/>
      <c r="G78" s="767"/>
      <c r="H78" s="767"/>
      <c r="I78" s="767"/>
      <c r="J78" s="767"/>
      <c r="K78" s="767"/>
      <c r="L78" s="360"/>
      <c r="M78" s="771"/>
      <c r="N78" s="355" t="s">
        <v>1195</v>
      </c>
      <c r="O78" s="764" t="s">
        <v>1481</v>
      </c>
      <c r="P78" s="764"/>
      <c r="Q78" s="764"/>
      <c r="R78" s="764"/>
      <c r="S78" s="764"/>
      <c r="T78" s="764"/>
      <c r="U78" s="764"/>
      <c r="V78" s="764"/>
      <c r="W78" s="350"/>
      <c r="X78" s="772"/>
      <c r="Y78" s="359" t="s">
        <v>614</v>
      </c>
      <c r="Z78" s="767" t="s">
        <v>1554</v>
      </c>
      <c r="AA78" s="767"/>
      <c r="AB78" s="767"/>
      <c r="AC78" s="767"/>
      <c r="AD78" s="767"/>
      <c r="AE78" s="767"/>
      <c r="AF78" s="767"/>
      <c r="AG78" s="767"/>
      <c r="AH78" s="360"/>
      <c r="AI78" s="771"/>
      <c r="AJ78" s="765" t="s">
        <v>1610</v>
      </c>
      <c r="AK78" s="765"/>
      <c r="AL78" s="765"/>
      <c r="AM78" s="765"/>
      <c r="AN78" s="765"/>
      <c r="AO78" s="765"/>
      <c r="AP78" s="765"/>
      <c r="AQ78" s="765"/>
      <c r="AR78" s="765"/>
      <c r="AS78" s="766"/>
    </row>
    <row r="79" spans="2:45" ht="16.5" customHeight="1">
      <c r="B79" s="354" t="s">
        <v>615</v>
      </c>
      <c r="C79" s="361" t="s">
        <v>616</v>
      </c>
      <c r="D79" s="768" t="s">
        <v>1398</v>
      </c>
      <c r="E79" s="768"/>
      <c r="F79" s="768"/>
      <c r="G79" s="768"/>
      <c r="H79" s="768"/>
      <c r="I79" s="768"/>
      <c r="J79" s="768"/>
      <c r="K79" s="768"/>
      <c r="L79" s="357"/>
      <c r="M79" s="771"/>
      <c r="N79" s="355" t="s">
        <v>617</v>
      </c>
      <c r="O79" s="764" t="s">
        <v>618</v>
      </c>
      <c r="P79" s="764"/>
      <c r="Q79" s="764"/>
      <c r="R79" s="764"/>
      <c r="S79" s="764"/>
      <c r="T79" s="764"/>
      <c r="U79" s="764"/>
      <c r="V79" s="764"/>
      <c r="W79" s="350"/>
      <c r="X79" s="354" t="s">
        <v>619</v>
      </c>
      <c r="Y79" s="361" t="s">
        <v>620</v>
      </c>
      <c r="Z79" s="768" t="s">
        <v>621</v>
      </c>
      <c r="AA79" s="768"/>
      <c r="AB79" s="768"/>
      <c r="AC79" s="768"/>
      <c r="AD79" s="768"/>
      <c r="AE79" s="768"/>
      <c r="AF79" s="768"/>
      <c r="AG79" s="768"/>
      <c r="AH79" s="357"/>
      <c r="AI79" s="771"/>
      <c r="AJ79" s="765"/>
      <c r="AK79" s="765"/>
      <c r="AL79" s="765"/>
      <c r="AM79" s="765"/>
      <c r="AN79" s="765"/>
      <c r="AO79" s="765"/>
      <c r="AP79" s="765"/>
      <c r="AQ79" s="765"/>
      <c r="AR79" s="765"/>
      <c r="AS79" s="766"/>
    </row>
    <row r="80" spans="2:45" ht="16.5" customHeight="1">
      <c r="B80" s="771" t="s">
        <v>1312</v>
      </c>
      <c r="C80" s="355" t="s">
        <v>817</v>
      </c>
      <c r="D80" s="764" t="s">
        <v>34</v>
      </c>
      <c r="E80" s="764"/>
      <c r="F80" s="764"/>
      <c r="G80" s="764"/>
      <c r="H80" s="764"/>
      <c r="I80" s="764"/>
      <c r="J80" s="764"/>
      <c r="K80" s="764"/>
      <c r="L80" s="350"/>
      <c r="M80" s="771"/>
      <c r="N80" s="355" t="s">
        <v>824</v>
      </c>
      <c r="O80" s="764" t="s">
        <v>1484</v>
      </c>
      <c r="P80" s="764"/>
      <c r="Q80" s="764"/>
      <c r="R80" s="764"/>
      <c r="S80" s="764"/>
      <c r="T80" s="764"/>
      <c r="U80" s="764"/>
      <c r="V80" s="764"/>
      <c r="W80" s="350"/>
      <c r="X80" s="771" t="s">
        <v>1338</v>
      </c>
      <c r="Y80" s="355" t="s">
        <v>817</v>
      </c>
      <c r="Z80" s="764" t="s">
        <v>1557</v>
      </c>
      <c r="AA80" s="764"/>
      <c r="AB80" s="764"/>
      <c r="AC80" s="764"/>
      <c r="AD80" s="764"/>
      <c r="AE80" s="764"/>
      <c r="AF80" s="764"/>
      <c r="AG80" s="764"/>
      <c r="AH80" s="350"/>
      <c r="AI80" s="771"/>
      <c r="AJ80" s="765" t="s">
        <v>1610</v>
      </c>
      <c r="AK80" s="765"/>
      <c r="AL80" s="765"/>
      <c r="AM80" s="765"/>
      <c r="AN80" s="765"/>
      <c r="AO80" s="765"/>
      <c r="AP80" s="765"/>
      <c r="AQ80" s="765"/>
      <c r="AR80" s="765"/>
      <c r="AS80" s="766"/>
    </row>
    <row r="81" spans="2:45" ht="16.5" customHeight="1">
      <c r="B81" s="771"/>
      <c r="C81" s="355" t="s">
        <v>818</v>
      </c>
      <c r="D81" s="764" t="s">
        <v>1401</v>
      </c>
      <c r="E81" s="764"/>
      <c r="F81" s="764"/>
      <c r="G81" s="764"/>
      <c r="H81" s="764"/>
      <c r="I81" s="764"/>
      <c r="J81" s="764"/>
      <c r="K81" s="764"/>
      <c r="L81" s="350"/>
      <c r="M81" s="771"/>
      <c r="N81" s="355" t="s">
        <v>622</v>
      </c>
      <c r="O81" s="764" t="s">
        <v>1486</v>
      </c>
      <c r="P81" s="764"/>
      <c r="Q81" s="764"/>
      <c r="R81" s="764"/>
      <c r="S81" s="764"/>
      <c r="T81" s="764"/>
      <c r="U81" s="764"/>
      <c r="V81" s="764"/>
      <c r="W81" s="350"/>
      <c r="X81" s="771"/>
      <c r="Y81" s="355" t="s">
        <v>818</v>
      </c>
      <c r="Z81" s="764" t="s">
        <v>623</v>
      </c>
      <c r="AA81" s="764"/>
      <c r="AB81" s="764"/>
      <c r="AC81" s="764"/>
      <c r="AD81" s="764"/>
      <c r="AE81" s="764"/>
      <c r="AF81" s="764"/>
      <c r="AG81" s="764"/>
      <c r="AH81" s="350"/>
      <c r="AI81" s="771"/>
      <c r="AJ81" s="765"/>
      <c r="AK81" s="765"/>
      <c r="AL81" s="765"/>
      <c r="AM81" s="765"/>
      <c r="AN81" s="765"/>
      <c r="AO81" s="765"/>
      <c r="AP81" s="765"/>
      <c r="AQ81" s="765"/>
      <c r="AR81" s="765"/>
      <c r="AS81" s="766"/>
    </row>
    <row r="82" spans="2:45" ht="16.5" customHeight="1">
      <c r="B82" s="771"/>
      <c r="C82" s="355" t="s">
        <v>819</v>
      </c>
      <c r="D82" s="764" t="s">
        <v>1403</v>
      </c>
      <c r="E82" s="764"/>
      <c r="F82" s="764"/>
      <c r="G82" s="764"/>
      <c r="H82" s="764"/>
      <c r="I82" s="764"/>
      <c r="J82" s="764"/>
      <c r="K82" s="764"/>
      <c r="L82" s="350"/>
      <c r="M82" s="771"/>
      <c r="N82" s="355" t="s">
        <v>1102</v>
      </c>
      <c r="O82" s="764" t="s">
        <v>1488</v>
      </c>
      <c r="P82" s="764"/>
      <c r="Q82" s="764"/>
      <c r="R82" s="764"/>
      <c r="S82" s="764"/>
      <c r="T82" s="764"/>
      <c r="U82" s="764"/>
      <c r="V82" s="764"/>
      <c r="W82" s="350"/>
      <c r="X82" s="771"/>
      <c r="Y82" s="355" t="s">
        <v>819</v>
      </c>
      <c r="Z82" s="764" t="s">
        <v>1560</v>
      </c>
      <c r="AA82" s="764"/>
      <c r="AB82" s="764"/>
      <c r="AC82" s="764"/>
      <c r="AD82" s="764"/>
      <c r="AE82" s="764"/>
      <c r="AF82" s="764"/>
      <c r="AG82" s="764"/>
      <c r="AH82" s="350"/>
      <c r="AI82" s="771"/>
      <c r="AJ82" s="765" t="s">
        <v>1610</v>
      </c>
      <c r="AK82" s="765"/>
      <c r="AL82" s="765"/>
      <c r="AM82" s="765"/>
      <c r="AN82" s="765"/>
      <c r="AO82" s="765"/>
      <c r="AP82" s="765"/>
      <c r="AQ82" s="765"/>
      <c r="AR82" s="765"/>
      <c r="AS82" s="766"/>
    </row>
    <row r="83" spans="2:45" ht="16.5" customHeight="1">
      <c r="B83" s="771"/>
      <c r="C83" s="355" t="s">
        <v>820</v>
      </c>
      <c r="D83" s="764" t="s">
        <v>624</v>
      </c>
      <c r="E83" s="764"/>
      <c r="F83" s="764"/>
      <c r="G83" s="764"/>
      <c r="H83" s="764"/>
      <c r="I83" s="764"/>
      <c r="J83" s="764"/>
      <c r="K83" s="764"/>
      <c r="L83" s="350"/>
      <c r="M83" s="771"/>
      <c r="N83" s="355" t="s">
        <v>1129</v>
      </c>
      <c r="O83" s="764" t="s">
        <v>565</v>
      </c>
      <c r="P83" s="764"/>
      <c r="Q83" s="764"/>
      <c r="R83" s="764"/>
      <c r="S83" s="764"/>
      <c r="T83" s="764"/>
      <c r="U83" s="764"/>
      <c r="V83" s="764"/>
      <c r="W83" s="350"/>
      <c r="X83" s="771"/>
      <c r="Y83" s="355" t="s">
        <v>820</v>
      </c>
      <c r="Z83" s="764" t="s">
        <v>1562</v>
      </c>
      <c r="AA83" s="764"/>
      <c r="AB83" s="764"/>
      <c r="AC83" s="764"/>
      <c r="AD83" s="764"/>
      <c r="AE83" s="764"/>
      <c r="AF83" s="764"/>
      <c r="AG83" s="764"/>
      <c r="AH83" s="350"/>
      <c r="AI83" s="771"/>
      <c r="AJ83" s="765"/>
      <c r="AK83" s="765"/>
      <c r="AL83" s="765"/>
      <c r="AM83" s="765"/>
      <c r="AN83" s="765"/>
      <c r="AO83" s="765"/>
      <c r="AP83" s="765"/>
      <c r="AQ83" s="765"/>
      <c r="AR83" s="765"/>
      <c r="AS83" s="766"/>
    </row>
    <row r="84" spans="2:45" ht="16.5" customHeight="1" thickBot="1">
      <c r="B84" s="771"/>
      <c r="C84" s="355" t="s">
        <v>821</v>
      </c>
      <c r="D84" s="764" t="s">
        <v>625</v>
      </c>
      <c r="E84" s="764"/>
      <c r="F84" s="764"/>
      <c r="G84" s="764"/>
      <c r="H84" s="764"/>
      <c r="I84" s="764"/>
      <c r="J84" s="764"/>
      <c r="K84" s="764"/>
      <c r="L84" s="350"/>
      <c r="M84" s="772"/>
      <c r="N84" s="413" t="s">
        <v>1616</v>
      </c>
      <c r="O84" s="773" t="s">
        <v>1617</v>
      </c>
      <c r="P84" s="774"/>
      <c r="Q84" s="774"/>
      <c r="R84" s="774"/>
      <c r="S84" s="774"/>
      <c r="T84" s="774"/>
      <c r="U84" s="774"/>
      <c r="V84" s="774"/>
      <c r="W84" s="414"/>
      <c r="X84" s="771"/>
      <c r="Y84" s="355" t="s">
        <v>821</v>
      </c>
      <c r="Z84" s="764" t="s">
        <v>1564</v>
      </c>
      <c r="AA84" s="764"/>
      <c r="AB84" s="764"/>
      <c r="AC84" s="764"/>
      <c r="AD84" s="764"/>
      <c r="AE84" s="764"/>
      <c r="AF84" s="764"/>
      <c r="AG84" s="764"/>
      <c r="AH84" s="350"/>
      <c r="AI84" s="771"/>
      <c r="AJ84" s="765" t="s">
        <v>1610</v>
      </c>
      <c r="AK84" s="765"/>
      <c r="AL84" s="765"/>
      <c r="AM84" s="765"/>
      <c r="AN84" s="765"/>
      <c r="AO84" s="765"/>
      <c r="AP84" s="765"/>
      <c r="AQ84" s="765"/>
      <c r="AR84" s="765"/>
      <c r="AS84" s="766"/>
    </row>
    <row r="85" spans="2:45" ht="16.5" customHeight="1">
      <c r="B85" s="771"/>
      <c r="C85" s="355" t="s">
        <v>822</v>
      </c>
      <c r="D85" s="764" t="s">
        <v>628</v>
      </c>
      <c r="E85" s="764"/>
      <c r="F85" s="764"/>
      <c r="G85" s="764"/>
      <c r="H85" s="764"/>
      <c r="I85" s="764"/>
      <c r="J85" s="764"/>
      <c r="K85" s="764"/>
      <c r="L85" s="350"/>
      <c r="M85" s="354" t="s">
        <v>626</v>
      </c>
      <c r="N85" s="361" t="s">
        <v>627</v>
      </c>
      <c r="O85" s="768" t="s">
        <v>1491</v>
      </c>
      <c r="P85" s="768"/>
      <c r="Q85" s="768"/>
      <c r="R85" s="768"/>
      <c r="S85" s="768"/>
      <c r="T85" s="768"/>
      <c r="U85" s="768"/>
      <c r="V85" s="768"/>
      <c r="W85" s="357"/>
      <c r="X85" s="771"/>
      <c r="Y85" s="355" t="s">
        <v>822</v>
      </c>
      <c r="Z85" s="764" t="s">
        <v>1566</v>
      </c>
      <c r="AA85" s="764"/>
      <c r="AB85" s="764"/>
      <c r="AC85" s="764"/>
      <c r="AD85" s="764"/>
      <c r="AE85" s="764"/>
      <c r="AF85" s="764"/>
      <c r="AG85" s="764"/>
      <c r="AH85" s="350"/>
      <c r="AI85" s="771"/>
      <c r="AJ85" s="765"/>
      <c r="AK85" s="765"/>
      <c r="AL85" s="765"/>
      <c r="AM85" s="765"/>
      <c r="AN85" s="765"/>
      <c r="AO85" s="765"/>
      <c r="AP85" s="765"/>
      <c r="AQ85" s="765"/>
      <c r="AR85" s="765"/>
      <c r="AS85" s="766"/>
    </row>
    <row r="86" spans="2:45" ht="16.5" customHeight="1">
      <c r="B86" s="771"/>
      <c r="C86" s="355" t="s">
        <v>823</v>
      </c>
      <c r="D86" s="764" t="s">
        <v>629</v>
      </c>
      <c r="E86" s="764"/>
      <c r="F86" s="764"/>
      <c r="G86" s="764"/>
      <c r="H86" s="764"/>
      <c r="I86" s="764"/>
      <c r="J86" s="764"/>
      <c r="K86" s="764"/>
      <c r="L86" s="350"/>
      <c r="M86" s="771" t="s">
        <v>1328</v>
      </c>
      <c r="N86" s="355" t="s">
        <v>817</v>
      </c>
      <c r="O86" s="764" t="s">
        <v>1493</v>
      </c>
      <c r="P86" s="764"/>
      <c r="Q86" s="764"/>
      <c r="R86" s="764"/>
      <c r="S86" s="764"/>
      <c r="T86" s="764"/>
      <c r="U86" s="764"/>
      <c r="V86" s="764"/>
      <c r="W86" s="350"/>
      <c r="X86" s="771"/>
      <c r="Y86" s="355" t="s">
        <v>823</v>
      </c>
      <c r="Z86" s="764" t="s">
        <v>1568</v>
      </c>
      <c r="AA86" s="764"/>
      <c r="AB86" s="764"/>
      <c r="AC86" s="764"/>
      <c r="AD86" s="764"/>
      <c r="AE86" s="764"/>
      <c r="AF86" s="764"/>
      <c r="AG86" s="764"/>
      <c r="AH86" s="350"/>
      <c r="AI86" s="771"/>
      <c r="AJ86" s="765" t="s">
        <v>1610</v>
      </c>
      <c r="AK86" s="765"/>
      <c r="AL86" s="765"/>
      <c r="AM86" s="765"/>
      <c r="AN86" s="765"/>
      <c r="AO86" s="765"/>
      <c r="AP86" s="765"/>
      <c r="AQ86" s="765"/>
      <c r="AR86" s="765"/>
      <c r="AS86" s="766"/>
    </row>
    <row r="87" spans="2:45" ht="16.5" customHeight="1">
      <c r="B87" s="771"/>
      <c r="C87" s="355" t="s">
        <v>830</v>
      </c>
      <c r="D87" s="764" t="s">
        <v>630</v>
      </c>
      <c r="E87" s="764"/>
      <c r="F87" s="764"/>
      <c r="G87" s="764"/>
      <c r="H87" s="764"/>
      <c r="I87" s="764"/>
      <c r="J87" s="764"/>
      <c r="K87" s="764"/>
      <c r="L87" s="350"/>
      <c r="M87" s="771"/>
      <c r="N87" s="355" t="s">
        <v>818</v>
      </c>
      <c r="O87" s="764" t="s">
        <v>1495</v>
      </c>
      <c r="P87" s="764"/>
      <c r="Q87" s="764"/>
      <c r="R87" s="764"/>
      <c r="S87" s="764"/>
      <c r="T87" s="764"/>
      <c r="U87" s="764"/>
      <c r="V87" s="764"/>
      <c r="W87" s="350"/>
      <c r="X87" s="771"/>
      <c r="Y87" s="355" t="s">
        <v>830</v>
      </c>
      <c r="Z87" s="764" t="s">
        <v>1570</v>
      </c>
      <c r="AA87" s="764"/>
      <c r="AB87" s="764"/>
      <c r="AC87" s="764"/>
      <c r="AD87" s="764"/>
      <c r="AE87" s="764"/>
      <c r="AF87" s="764"/>
      <c r="AG87" s="764"/>
      <c r="AH87" s="350"/>
      <c r="AI87" s="771"/>
      <c r="AJ87" s="765"/>
      <c r="AK87" s="765"/>
      <c r="AL87" s="765"/>
      <c r="AM87" s="765"/>
      <c r="AN87" s="765"/>
      <c r="AO87" s="765"/>
      <c r="AP87" s="765"/>
      <c r="AQ87" s="765"/>
      <c r="AR87" s="765"/>
      <c r="AS87" s="766"/>
    </row>
    <row r="88" spans="2:45" ht="16.5" customHeight="1">
      <c r="B88" s="771"/>
      <c r="C88" s="355" t="s">
        <v>631</v>
      </c>
      <c r="D88" s="764" t="s">
        <v>1411</v>
      </c>
      <c r="E88" s="764"/>
      <c r="F88" s="764"/>
      <c r="G88" s="764"/>
      <c r="H88" s="764"/>
      <c r="I88" s="764"/>
      <c r="J88" s="764"/>
      <c r="K88" s="764"/>
      <c r="L88" s="350"/>
      <c r="M88" s="771"/>
      <c r="N88" s="355" t="s">
        <v>819</v>
      </c>
      <c r="O88" s="764" t="s">
        <v>1496</v>
      </c>
      <c r="P88" s="764"/>
      <c r="Q88" s="764"/>
      <c r="R88" s="764"/>
      <c r="S88" s="764"/>
      <c r="T88" s="764"/>
      <c r="U88" s="764"/>
      <c r="V88" s="764"/>
      <c r="W88" s="350"/>
      <c r="X88" s="771"/>
      <c r="Y88" s="355" t="s">
        <v>831</v>
      </c>
      <c r="Z88" s="764" t="s">
        <v>1571</v>
      </c>
      <c r="AA88" s="764"/>
      <c r="AB88" s="764"/>
      <c r="AC88" s="764"/>
      <c r="AD88" s="764"/>
      <c r="AE88" s="764"/>
      <c r="AF88" s="764"/>
      <c r="AG88" s="764"/>
      <c r="AH88" s="350"/>
      <c r="AI88" s="771"/>
      <c r="AJ88" s="765" t="s">
        <v>1610</v>
      </c>
      <c r="AK88" s="765"/>
      <c r="AL88" s="765"/>
      <c r="AM88" s="765"/>
      <c r="AN88" s="765"/>
      <c r="AO88" s="765"/>
      <c r="AP88" s="765"/>
      <c r="AQ88" s="765"/>
      <c r="AR88" s="765"/>
      <c r="AS88" s="766"/>
    </row>
    <row r="89" spans="2:45" ht="16.5" customHeight="1">
      <c r="B89" s="771"/>
      <c r="C89" s="355" t="s">
        <v>632</v>
      </c>
      <c r="D89" s="764" t="s">
        <v>1413</v>
      </c>
      <c r="E89" s="764"/>
      <c r="F89" s="764"/>
      <c r="G89" s="764"/>
      <c r="H89" s="764"/>
      <c r="I89" s="764"/>
      <c r="J89" s="764"/>
      <c r="K89" s="764"/>
      <c r="L89" s="350"/>
      <c r="M89" s="771"/>
      <c r="N89" s="355" t="s">
        <v>820</v>
      </c>
      <c r="O89" s="764" t="s">
        <v>1497</v>
      </c>
      <c r="P89" s="764"/>
      <c r="Q89" s="764"/>
      <c r="R89" s="764"/>
      <c r="S89" s="764"/>
      <c r="T89" s="764"/>
      <c r="U89" s="764"/>
      <c r="V89" s="764"/>
      <c r="W89" s="350"/>
      <c r="X89" s="771"/>
      <c r="Y89" s="355" t="s">
        <v>843</v>
      </c>
      <c r="Z89" s="764" t="s">
        <v>1573</v>
      </c>
      <c r="AA89" s="764"/>
      <c r="AB89" s="764"/>
      <c r="AC89" s="764"/>
      <c r="AD89" s="764"/>
      <c r="AE89" s="764"/>
      <c r="AF89" s="764"/>
      <c r="AG89" s="764"/>
      <c r="AH89" s="350"/>
      <c r="AI89" s="771"/>
      <c r="AJ89" s="765"/>
      <c r="AK89" s="765"/>
      <c r="AL89" s="765"/>
      <c r="AM89" s="765"/>
      <c r="AN89" s="765"/>
      <c r="AO89" s="765"/>
      <c r="AP89" s="765"/>
      <c r="AQ89" s="765"/>
      <c r="AR89" s="765"/>
      <c r="AS89" s="766"/>
    </row>
    <row r="90" spans="2:45" ht="16.5" customHeight="1" thickBot="1">
      <c r="B90" s="771"/>
      <c r="C90" s="355" t="s">
        <v>824</v>
      </c>
      <c r="D90" s="764" t="s">
        <v>1417</v>
      </c>
      <c r="E90" s="764"/>
      <c r="F90" s="764"/>
      <c r="G90" s="764"/>
      <c r="H90" s="764"/>
      <c r="I90" s="764"/>
      <c r="J90" s="764"/>
      <c r="K90" s="764"/>
      <c r="L90" s="350"/>
      <c r="M90" s="772"/>
      <c r="N90" s="359" t="s">
        <v>633</v>
      </c>
      <c r="O90" s="767" t="s">
        <v>1499</v>
      </c>
      <c r="P90" s="767"/>
      <c r="Q90" s="767"/>
      <c r="R90" s="767"/>
      <c r="S90" s="767"/>
      <c r="T90" s="767"/>
      <c r="U90" s="767"/>
      <c r="V90" s="767"/>
      <c r="W90" s="360"/>
      <c r="X90" s="771"/>
      <c r="Y90" s="355" t="s">
        <v>844</v>
      </c>
      <c r="Z90" s="764" t="s">
        <v>1575</v>
      </c>
      <c r="AA90" s="764"/>
      <c r="AB90" s="764"/>
      <c r="AC90" s="764"/>
      <c r="AD90" s="764"/>
      <c r="AE90" s="764"/>
      <c r="AF90" s="764"/>
      <c r="AG90" s="764"/>
      <c r="AH90" s="350"/>
      <c r="AI90" s="771"/>
      <c r="AJ90" s="765" t="s">
        <v>1610</v>
      </c>
      <c r="AK90" s="765"/>
      <c r="AL90" s="765"/>
      <c r="AM90" s="765"/>
      <c r="AN90" s="765"/>
      <c r="AO90" s="765"/>
      <c r="AP90" s="765"/>
      <c r="AQ90" s="765"/>
      <c r="AR90" s="765"/>
      <c r="AS90" s="766"/>
    </row>
    <row r="91" spans="2:45" ht="16.5" customHeight="1" thickBot="1">
      <c r="B91" s="771"/>
      <c r="C91" s="355" t="s">
        <v>825</v>
      </c>
      <c r="D91" s="764" t="s">
        <v>1419</v>
      </c>
      <c r="E91" s="764"/>
      <c r="F91" s="764"/>
      <c r="G91" s="764"/>
      <c r="H91" s="764"/>
      <c r="I91" s="764"/>
      <c r="J91" s="764"/>
      <c r="K91" s="764"/>
      <c r="L91" s="350"/>
      <c r="M91" s="354" t="s">
        <v>634</v>
      </c>
      <c r="N91" s="361" t="s">
        <v>635</v>
      </c>
      <c r="O91" s="768" t="s">
        <v>1503</v>
      </c>
      <c r="P91" s="768"/>
      <c r="Q91" s="768"/>
      <c r="R91" s="768"/>
      <c r="S91" s="768"/>
      <c r="T91" s="768"/>
      <c r="U91" s="768"/>
      <c r="V91" s="768"/>
      <c r="W91" s="357"/>
      <c r="X91" s="772"/>
      <c r="Y91" s="359" t="s">
        <v>636</v>
      </c>
      <c r="Z91" s="767" t="s">
        <v>1576</v>
      </c>
      <c r="AA91" s="767"/>
      <c r="AB91" s="767"/>
      <c r="AC91" s="767"/>
      <c r="AD91" s="767"/>
      <c r="AE91" s="767"/>
      <c r="AF91" s="767"/>
      <c r="AG91" s="767"/>
      <c r="AH91" s="360"/>
      <c r="AI91" s="772"/>
      <c r="AJ91" s="769"/>
      <c r="AK91" s="769"/>
      <c r="AL91" s="769"/>
      <c r="AM91" s="769"/>
      <c r="AN91" s="769"/>
      <c r="AO91" s="769"/>
      <c r="AP91" s="769"/>
      <c r="AQ91" s="769"/>
      <c r="AR91" s="769"/>
      <c r="AS91" s="770"/>
    </row>
    <row r="92" spans="2:45" ht="16.5" customHeight="1">
      <c r="B92" s="771"/>
      <c r="C92" s="355" t="s">
        <v>826</v>
      </c>
      <c r="D92" s="764" t="s">
        <v>1421</v>
      </c>
      <c r="E92" s="764"/>
      <c r="F92" s="764"/>
      <c r="G92" s="764"/>
      <c r="H92" s="764"/>
      <c r="I92" s="764"/>
      <c r="J92" s="764"/>
      <c r="K92" s="764"/>
      <c r="L92" s="350"/>
      <c r="M92" s="776" t="s">
        <v>1330</v>
      </c>
      <c r="N92" s="355" t="s">
        <v>817</v>
      </c>
      <c r="O92" s="764" t="s">
        <v>1505</v>
      </c>
      <c r="P92" s="764"/>
      <c r="Q92" s="764"/>
      <c r="R92" s="764"/>
      <c r="S92" s="764"/>
      <c r="T92" s="764"/>
      <c r="U92" s="764"/>
      <c r="V92" s="764"/>
      <c r="W92" s="350"/>
      <c r="X92" s="345"/>
      <c r="Y92" s="343"/>
      <c r="Z92" s="343"/>
      <c r="AA92" s="343"/>
      <c r="AB92" s="343"/>
      <c r="AC92" s="343"/>
      <c r="AD92" s="343"/>
      <c r="AE92" s="343"/>
      <c r="AF92" s="343"/>
      <c r="AG92" s="343"/>
      <c r="AH92" s="343"/>
      <c r="AI92" s="341"/>
      <c r="AJ92" s="341"/>
      <c r="AK92" s="341"/>
      <c r="AL92" s="341"/>
      <c r="AM92" s="341"/>
      <c r="AN92" s="341"/>
      <c r="AO92" s="341"/>
      <c r="AP92" s="341"/>
      <c r="AQ92" s="341"/>
      <c r="AR92" s="341"/>
      <c r="AS92" s="344"/>
    </row>
    <row r="93" spans="2:45" ht="16.5" customHeight="1">
      <c r="B93" s="771"/>
      <c r="C93" s="355" t="s">
        <v>827</v>
      </c>
      <c r="D93" s="764" t="s">
        <v>1423</v>
      </c>
      <c r="E93" s="764"/>
      <c r="F93" s="764"/>
      <c r="G93" s="764"/>
      <c r="H93" s="764"/>
      <c r="I93" s="764"/>
      <c r="J93" s="764"/>
      <c r="K93" s="764"/>
      <c r="L93" s="350"/>
      <c r="M93" s="776"/>
      <c r="N93" s="355" t="s">
        <v>818</v>
      </c>
      <c r="O93" s="764" t="s">
        <v>1507</v>
      </c>
      <c r="P93" s="764"/>
      <c r="Q93" s="764"/>
      <c r="R93" s="764"/>
      <c r="S93" s="764"/>
      <c r="T93" s="764"/>
      <c r="U93" s="764"/>
      <c r="V93" s="764"/>
      <c r="W93" s="350"/>
      <c r="X93" s="346"/>
      <c r="Y93" s="341"/>
      <c r="Z93" s="341"/>
      <c r="AA93" s="341"/>
      <c r="AB93" s="341"/>
      <c r="AC93" s="341"/>
      <c r="AD93" s="341"/>
      <c r="AE93" s="341"/>
      <c r="AF93" s="341"/>
      <c r="AG93" s="341"/>
      <c r="AH93" s="341"/>
      <c r="AI93" s="341"/>
      <c r="AJ93" s="341"/>
      <c r="AK93" s="341"/>
      <c r="AL93" s="341"/>
      <c r="AM93" s="341"/>
      <c r="AN93" s="341"/>
      <c r="AO93" s="341"/>
      <c r="AP93" s="341"/>
      <c r="AQ93" s="341"/>
      <c r="AR93" s="341"/>
      <c r="AS93" s="344"/>
    </row>
    <row r="94" spans="2:45" ht="16.5" customHeight="1" thickBot="1">
      <c r="B94" s="771"/>
      <c r="C94" s="411" t="s">
        <v>637</v>
      </c>
      <c r="D94" s="775" t="s">
        <v>1424</v>
      </c>
      <c r="E94" s="775"/>
      <c r="F94" s="775"/>
      <c r="G94" s="775"/>
      <c r="H94" s="775"/>
      <c r="I94" s="775"/>
      <c r="J94" s="775"/>
      <c r="K94" s="775"/>
      <c r="L94" s="412"/>
      <c r="M94" s="776"/>
      <c r="N94" s="355" t="s">
        <v>819</v>
      </c>
      <c r="O94" s="764" t="s">
        <v>1509</v>
      </c>
      <c r="P94" s="764"/>
      <c r="Q94" s="764"/>
      <c r="R94" s="764"/>
      <c r="S94" s="764"/>
      <c r="T94" s="764"/>
      <c r="U94" s="764"/>
      <c r="V94" s="764"/>
      <c r="W94" s="350"/>
      <c r="X94" s="346"/>
      <c r="Y94" s="341"/>
      <c r="Z94" s="341"/>
      <c r="AA94" s="341"/>
      <c r="AB94" s="341"/>
      <c r="AC94" s="341"/>
      <c r="AD94" s="341"/>
      <c r="AE94" s="341"/>
      <c r="AF94" s="341"/>
      <c r="AG94" s="341"/>
      <c r="AH94" s="341"/>
      <c r="AI94" s="341"/>
      <c r="AJ94" s="341"/>
      <c r="AK94" s="341"/>
      <c r="AL94" s="341"/>
      <c r="AM94" s="341"/>
      <c r="AN94" s="341"/>
      <c r="AO94" s="341"/>
      <c r="AP94" s="341"/>
      <c r="AQ94" s="341"/>
      <c r="AR94" s="341"/>
      <c r="AS94" s="344"/>
    </row>
    <row r="95" spans="2:45" ht="16.5" customHeight="1" thickBot="1">
      <c r="B95" s="415"/>
      <c r="C95" s="416"/>
      <c r="D95" s="416"/>
      <c r="E95" s="416"/>
      <c r="F95" s="416"/>
      <c r="G95" s="416"/>
      <c r="H95" s="416"/>
      <c r="I95" s="416"/>
      <c r="J95" s="416"/>
      <c r="K95" s="416"/>
      <c r="L95" s="417"/>
      <c r="M95" s="777"/>
      <c r="N95" s="359" t="s">
        <v>820</v>
      </c>
      <c r="O95" s="767" t="s">
        <v>638</v>
      </c>
      <c r="P95" s="767"/>
      <c r="Q95" s="767"/>
      <c r="R95" s="767"/>
      <c r="S95" s="767"/>
      <c r="T95" s="767"/>
      <c r="U95" s="767"/>
      <c r="V95" s="767"/>
      <c r="W95" s="360"/>
      <c r="X95" s="347"/>
      <c r="Y95" s="342"/>
      <c r="Z95" s="342"/>
      <c r="AA95" s="342"/>
      <c r="AB95" s="342"/>
      <c r="AC95" s="342"/>
      <c r="AD95" s="342"/>
      <c r="AE95" s="342"/>
      <c r="AF95" s="342"/>
      <c r="AG95" s="342"/>
      <c r="AH95" s="342"/>
      <c r="AI95" s="342"/>
      <c r="AJ95" s="342"/>
      <c r="AK95" s="342"/>
      <c r="AL95" s="342"/>
      <c r="AM95" s="342"/>
      <c r="AN95" s="342"/>
      <c r="AO95" s="342"/>
      <c r="AP95" s="342"/>
      <c r="AQ95" s="342"/>
      <c r="AR95" s="342"/>
      <c r="AS95" s="348"/>
    </row>
    <row r="96" spans="2:45" ht="17.25">
      <c r="B96" s="340" t="s">
        <v>639</v>
      </c>
      <c r="AS96" s="349"/>
    </row>
  </sheetData>
  <sheetProtection sheet="1" objects="1" scenarios="1"/>
  <mergeCells count="361">
    <mergeCell ref="AS5:AS7"/>
    <mergeCell ref="Z8:AG8"/>
    <mergeCell ref="AK8:AR8"/>
    <mergeCell ref="B2:AS3"/>
    <mergeCell ref="B5:K7"/>
    <mergeCell ref="L5:L7"/>
    <mergeCell ref="M5:V7"/>
    <mergeCell ref="W5:W7"/>
    <mergeCell ref="X5:AG7"/>
    <mergeCell ref="AH5:AH7"/>
    <mergeCell ref="AI5:AR7"/>
    <mergeCell ref="D11:K11"/>
    <mergeCell ref="O11:V11"/>
    <mergeCell ref="D12:K12"/>
    <mergeCell ref="O12:V12"/>
    <mergeCell ref="D8:K8"/>
    <mergeCell ref="O8:V8"/>
    <mergeCell ref="Z11:AG11"/>
    <mergeCell ref="AK11:AR11"/>
    <mergeCell ref="Z12:AG12"/>
    <mergeCell ref="X9:X18"/>
    <mergeCell ref="Z9:AG9"/>
    <mergeCell ref="AI9:AI12"/>
    <mergeCell ref="AK9:AR9"/>
    <mergeCell ref="Z10:AG10"/>
    <mergeCell ref="AK10:AR10"/>
    <mergeCell ref="AK14:AR14"/>
    <mergeCell ref="AK12:AR12"/>
    <mergeCell ref="B9:B22"/>
    <mergeCell ref="D9:K9"/>
    <mergeCell ref="M9:M14"/>
    <mergeCell ref="O9:V9"/>
    <mergeCell ref="D10:K10"/>
    <mergeCell ref="O10:V10"/>
    <mergeCell ref="D13:K13"/>
    <mergeCell ref="O13:V13"/>
    <mergeCell ref="D15:K15"/>
    <mergeCell ref="O15:V15"/>
    <mergeCell ref="D19:K19"/>
    <mergeCell ref="O19:V19"/>
    <mergeCell ref="O17:V17"/>
    <mergeCell ref="M16:M30"/>
    <mergeCell ref="O16:V16"/>
    <mergeCell ref="D20:K20"/>
    <mergeCell ref="O20:V20"/>
    <mergeCell ref="D26:K26"/>
    <mergeCell ref="D14:K14"/>
    <mergeCell ref="O14:V14"/>
    <mergeCell ref="D16:K16"/>
    <mergeCell ref="D17:K17"/>
    <mergeCell ref="D18:K18"/>
    <mergeCell ref="O18:V18"/>
    <mergeCell ref="Z23:AG23"/>
    <mergeCell ref="AK19:AR19"/>
    <mergeCell ref="Z17:AG17"/>
    <mergeCell ref="AK17:AR17"/>
    <mergeCell ref="Z16:AG16"/>
    <mergeCell ref="AK23:AR23"/>
    <mergeCell ref="AK24:AR24"/>
    <mergeCell ref="Z24:AG24"/>
    <mergeCell ref="Z13:AG13"/>
    <mergeCell ref="Z15:AG15"/>
    <mergeCell ref="AK15:AR15"/>
    <mergeCell ref="Z14:AG14"/>
    <mergeCell ref="AI14:AI91"/>
    <mergeCell ref="AK16:AR16"/>
    <mergeCell ref="AK20:AR20"/>
    <mergeCell ref="Z18:AG18"/>
    <mergeCell ref="AK18:AR18"/>
    <mergeCell ref="Z19:AG19"/>
    <mergeCell ref="AK13:AR13"/>
    <mergeCell ref="Z27:AG27"/>
    <mergeCell ref="AK27:AR27"/>
    <mergeCell ref="AK39:AR39"/>
    <mergeCell ref="Z38:AG38"/>
    <mergeCell ref="AK41:AR41"/>
    <mergeCell ref="D25:K25"/>
    <mergeCell ref="O25:V25"/>
    <mergeCell ref="AK26:AR26"/>
    <mergeCell ref="D27:K27"/>
    <mergeCell ref="O27:V27"/>
    <mergeCell ref="X20:X39"/>
    <mergeCell ref="O26:V26"/>
    <mergeCell ref="Z26:AG26"/>
    <mergeCell ref="D28:K28"/>
    <mergeCell ref="D22:K22"/>
    <mergeCell ref="O22:V22"/>
    <mergeCell ref="Z22:AG22"/>
    <mergeCell ref="Z20:AG20"/>
    <mergeCell ref="D24:K24"/>
    <mergeCell ref="O24:V24"/>
    <mergeCell ref="Z25:AG25"/>
    <mergeCell ref="AK25:AR25"/>
    <mergeCell ref="D21:K21"/>
    <mergeCell ref="O21:V21"/>
    <mergeCell ref="Z21:AG21"/>
    <mergeCell ref="AK21:AR21"/>
    <mergeCell ref="AK22:AR22"/>
    <mergeCell ref="D23:K23"/>
    <mergeCell ref="O23:V23"/>
    <mergeCell ref="O28:V28"/>
    <mergeCell ref="Z28:AG28"/>
    <mergeCell ref="AK32:AR32"/>
    <mergeCell ref="D33:K33"/>
    <mergeCell ref="O33:V33"/>
    <mergeCell ref="Z33:AG33"/>
    <mergeCell ref="AK33:AR33"/>
    <mergeCell ref="D32:K32"/>
    <mergeCell ref="AK30:AR30"/>
    <mergeCell ref="D31:K31"/>
    <mergeCell ref="O31:V31"/>
    <mergeCell ref="Z31:AG31"/>
    <mergeCell ref="AK31:AR31"/>
    <mergeCell ref="D30:K30"/>
    <mergeCell ref="O30:V30"/>
    <mergeCell ref="Z30:AG30"/>
    <mergeCell ref="AK28:AR28"/>
    <mergeCell ref="D29:K29"/>
    <mergeCell ref="O29:V29"/>
    <mergeCell ref="Z29:AG29"/>
    <mergeCell ref="AK29:AR29"/>
    <mergeCell ref="O36:V36"/>
    <mergeCell ref="Z36:AG36"/>
    <mergeCell ref="AK34:AR34"/>
    <mergeCell ref="D35:K35"/>
    <mergeCell ref="O35:V35"/>
    <mergeCell ref="Z35:AG35"/>
    <mergeCell ref="AK35:AR35"/>
    <mergeCell ref="O34:V34"/>
    <mergeCell ref="Z34:AG34"/>
    <mergeCell ref="M32:M41"/>
    <mergeCell ref="O32:V32"/>
    <mergeCell ref="Z32:AG32"/>
    <mergeCell ref="D34:K34"/>
    <mergeCell ref="AK36:AR36"/>
    <mergeCell ref="D37:K37"/>
    <mergeCell ref="O37:V37"/>
    <mergeCell ref="Z37:AG37"/>
    <mergeCell ref="AK37:AR37"/>
    <mergeCell ref="D36:K36"/>
    <mergeCell ref="AK38:AR38"/>
    <mergeCell ref="AK40:AR40"/>
    <mergeCell ref="D39:K39"/>
    <mergeCell ref="O39:V39"/>
    <mergeCell ref="Z39:AG39"/>
    <mergeCell ref="D40:K40"/>
    <mergeCell ref="O40:V40"/>
    <mergeCell ref="Z40:AG40"/>
    <mergeCell ref="Z41:AG41"/>
    <mergeCell ref="Z42:AG42"/>
    <mergeCell ref="Z49:AG49"/>
    <mergeCell ref="D53:K53"/>
    <mergeCell ref="O53:V53"/>
    <mergeCell ref="Z53:AG53"/>
    <mergeCell ref="O42:V42"/>
    <mergeCell ref="D49:K49"/>
    <mergeCell ref="O49:V49"/>
    <mergeCell ref="D41:K41"/>
    <mergeCell ref="O41:V41"/>
    <mergeCell ref="X41:X61"/>
    <mergeCell ref="D43:K43"/>
    <mergeCell ref="M43:M46"/>
    <mergeCell ref="O54:V54"/>
    <mergeCell ref="D45:K45"/>
    <mergeCell ref="D48:K48"/>
    <mergeCell ref="M48:M52"/>
    <mergeCell ref="B24:B39"/>
    <mergeCell ref="B56:B61"/>
    <mergeCell ref="D60:K60"/>
    <mergeCell ref="O60:V60"/>
    <mergeCell ref="D61:K61"/>
    <mergeCell ref="M61:M73"/>
    <mergeCell ref="O61:V61"/>
    <mergeCell ref="D38:K38"/>
    <mergeCell ref="O38:V38"/>
    <mergeCell ref="B63:B78"/>
    <mergeCell ref="O66:V66"/>
    <mergeCell ref="D74:K74"/>
    <mergeCell ref="O74:V74"/>
    <mergeCell ref="D78:K78"/>
    <mergeCell ref="O78:V78"/>
    <mergeCell ref="M75:M84"/>
    <mergeCell ref="D64:K64"/>
    <mergeCell ref="O64:V64"/>
    <mergeCell ref="O70:V70"/>
    <mergeCell ref="D42:K42"/>
    <mergeCell ref="D50:K50"/>
    <mergeCell ref="O50:V50"/>
    <mergeCell ref="B46:B54"/>
    <mergeCell ref="B41:B44"/>
    <mergeCell ref="AK50:AR50"/>
    <mergeCell ref="AK42:AR42"/>
    <mergeCell ref="Z43:AG43"/>
    <mergeCell ref="AK43:AR43"/>
    <mergeCell ref="D44:K44"/>
    <mergeCell ref="O44:V44"/>
    <mergeCell ref="Z44:AG44"/>
    <mergeCell ref="AK44:AR44"/>
    <mergeCell ref="O43:V43"/>
    <mergeCell ref="O48:V48"/>
    <mergeCell ref="Z48:AG48"/>
    <mergeCell ref="AK48:AR48"/>
    <mergeCell ref="Z45:AG45"/>
    <mergeCell ref="AK45:AR45"/>
    <mergeCell ref="D46:K46"/>
    <mergeCell ref="Z46:AG46"/>
    <mergeCell ref="AK46:AR46"/>
    <mergeCell ref="D47:K47"/>
    <mergeCell ref="O47:V47"/>
    <mergeCell ref="Z47:AG47"/>
    <mergeCell ref="AK47:AR47"/>
    <mergeCell ref="AK49:AR49"/>
    <mergeCell ref="Z50:AG50"/>
    <mergeCell ref="AK56:AR56"/>
    <mergeCell ref="D56:K56"/>
    <mergeCell ref="O56:V56"/>
    <mergeCell ref="Z56:AG56"/>
    <mergeCell ref="O51:V51"/>
    <mergeCell ref="Z51:AG51"/>
    <mergeCell ref="AK51:AR51"/>
    <mergeCell ref="AK54:AR54"/>
    <mergeCell ref="D55:K55"/>
    <mergeCell ref="O55:V55"/>
    <mergeCell ref="Z55:AG55"/>
    <mergeCell ref="AK55:AR55"/>
    <mergeCell ref="D54:K54"/>
    <mergeCell ref="M54:M59"/>
    <mergeCell ref="AK53:AR53"/>
    <mergeCell ref="D52:K52"/>
    <mergeCell ref="O52:V52"/>
    <mergeCell ref="Z52:AG52"/>
    <mergeCell ref="AK52:AR52"/>
    <mergeCell ref="D51:K51"/>
    <mergeCell ref="Z54:AG54"/>
    <mergeCell ref="Z62:AG62"/>
    <mergeCell ref="AK62:AR62"/>
    <mergeCell ref="Z63:AG63"/>
    <mergeCell ref="AK63:AR63"/>
    <mergeCell ref="D57:K57"/>
    <mergeCell ref="O57:V57"/>
    <mergeCell ref="Z57:AG57"/>
    <mergeCell ref="AK57:AR57"/>
    <mergeCell ref="AK60:AR60"/>
    <mergeCell ref="Z61:AG61"/>
    <mergeCell ref="AK61:AR61"/>
    <mergeCell ref="D58:K58"/>
    <mergeCell ref="O58:V58"/>
    <mergeCell ref="Z58:AG58"/>
    <mergeCell ref="Z60:AG60"/>
    <mergeCell ref="AK58:AR58"/>
    <mergeCell ref="D59:K59"/>
    <mergeCell ref="O59:V59"/>
    <mergeCell ref="Z59:AG59"/>
    <mergeCell ref="AK59:AR59"/>
    <mergeCell ref="D63:K63"/>
    <mergeCell ref="O63:V63"/>
    <mergeCell ref="X63:X78"/>
    <mergeCell ref="D65:K65"/>
    <mergeCell ref="O65:V65"/>
    <mergeCell ref="D68:K68"/>
    <mergeCell ref="O68:V68"/>
    <mergeCell ref="D70:K70"/>
    <mergeCell ref="D62:K62"/>
    <mergeCell ref="O62:V62"/>
    <mergeCell ref="Z65:AG65"/>
    <mergeCell ref="AJ65:AS65"/>
    <mergeCell ref="D66:K66"/>
    <mergeCell ref="Z66:AG66"/>
    <mergeCell ref="AJ66:AS67"/>
    <mergeCell ref="D67:K67"/>
    <mergeCell ref="O67:V67"/>
    <mergeCell ref="Z67:AG67"/>
    <mergeCell ref="Z64:AG64"/>
    <mergeCell ref="AK64:AR64"/>
    <mergeCell ref="Z70:AG70"/>
    <mergeCell ref="AJ70:AS71"/>
    <mergeCell ref="D71:K71"/>
    <mergeCell ref="O71:V71"/>
    <mergeCell ref="Z71:AG71"/>
    <mergeCell ref="Z68:AG68"/>
    <mergeCell ref="AJ68:AS69"/>
    <mergeCell ref="D69:K69"/>
    <mergeCell ref="O69:V69"/>
    <mergeCell ref="Z69:AG69"/>
    <mergeCell ref="D79:K79"/>
    <mergeCell ref="O79:V79"/>
    <mergeCell ref="Z79:AG79"/>
    <mergeCell ref="O75:V75"/>
    <mergeCell ref="Z75:AG75"/>
    <mergeCell ref="AJ76:AS77"/>
    <mergeCell ref="D77:K77"/>
    <mergeCell ref="O77:V77"/>
    <mergeCell ref="D72:K72"/>
    <mergeCell ref="O72:V72"/>
    <mergeCell ref="Z72:AG72"/>
    <mergeCell ref="AJ72:AS73"/>
    <mergeCell ref="D73:K73"/>
    <mergeCell ref="O73:V73"/>
    <mergeCell ref="Z73:AG73"/>
    <mergeCell ref="Z74:AG74"/>
    <mergeCell ref="AJ74:AS75"/>
    <mergeCell ref="D75:K75"/>
    <mergeCell ref="D76:K76"/>
    <mergeCell ref="O76:V76"/>
    <mergeCell ref="Z76:AG76"/>
    <mergeCell ref="Z77:AG77"/>
    <mergeCell ref="Z78:AG78"/>
    <mergeCell ref="AJ78:AS79"/>
    <mergeCell ref="B80:B94"/>
    <mergeCell ref="D80:K80"/>
    <mergeCell ref="O80:V80"/>
    <mergeCell ref="X80:X91"/>
    <mergeCell ref="D82:K82"/>
    <mergeCell ref="D84:K84"/>
    <mergeCell ref="O85:V85"/>
    <mergeCell ref="D87:K87"/>
    <mergeCell ref="O88:V88"/>
    <mergeCell ref="D83:K83"/>
    <mergeCell ref="O84:V84"/>
    <mergeCell ref="O82:V82"/>
    <mergeCell ref="D81:K81"/>
    <mergeCell ref="O81:V81"/>
    <mergeCell ref="D94:K94"/>
    <mergeCell ref="D85:K85"/>
    <mergeCell ref="O83:V83"/>
    <mergeCell ref="M92:M95"/>
    <mergeCell ref="O92:V92"/>
    <mergeCell ref="D93:K93"/>
    <mergeCell ref="O94:V94"/>
    <mergeCell ref="Z82:AG82"/>
    <mergeCell ref="O95:V95"/>
    <mergeCell ref="D90:K90"/>
    <mergeCell ref="O91:V91"/>
    <mergeCell ref="D86:K86"/>
    <mergeCell ref="O87:V87"/>
    <mergeCell ref="AJ88:AS89"/>
    <mergeCell ref="D89:K89"/>
    <mergeCell ref="O90:V90"/>
    <mergeCell ref="Z85:AG85"/>
    <mergeCell ref="Z86:AG86"/>
    <mergeCell ref="AJ86:AS87"/>
    <mergeCell ref="Z87:AG87"/>
    <mergeCell ref="Z90:AG90"/>
    <mergeCell ref="AJ90:AS91"/>
    <mergeCell ref="Z91:AG91"/>
    <mergeCell ref="Z89:AG89"/>
    <mergeCell ref="D88:K88"/>
    <mergeCell ref="O89:V89"/>
    <mergeCell ref="Z88:AG88"/>
    <mergeCell ref="M86:M90"/>
    <mergeCell ref="O86:V86"/>
    <mergeCell ref="D91:K91"/>
    <mergeCell ref="D92:K92"/>
    <mergeCell ref="O93:V93"/>
    <mergeCell ref="AJ82:AS83"/>
    <mergeCell ref="Z83:AG83"/>
    <mergeCell ref="Z84:AG84"/>
    <mergeCell ref="AJ84:AS85"/>
    <mergeCell ref="Z80:AG80"/>
    <mergeCell ref="AJ80:AS81"/>
    <mergeCell ref="Z81:AG81"/>
  </mergeCells>
  <phoneticPr fontId="4"/>
  <printOptions horizontalCentered="1"/>
  <pageMargins left="0.19685039370078741" right="0.19685039370078741" top="0.19685039370078741" bottom="0.19685039370078741" header="0.19685039370078741" footer="0.19685039370078741"/>
  <pageSetup paperSize="9" scale="55" orientation="portrait"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D5:O50"/>
  <sheetViews>
    <sheetView topLeftCell="A24" workbookViewId="0">
      <selection activeCell="E56" sqref="E56"/>
    </sheetView>
  </sheetViews>
  <sheetFormatPr defaultRowHeight="13.5"/>
  <cols>
    <col min="1" max="2" width="2.875" customWidth="1"/>
    <col min="3" max="3" width="4.875" customWidth="1"/>
    <col min="4" max="4" width="2.625" customWidth="1"/>
    <col min="5" max="5" width="5.25" customWidth="1"/>
    <col min="6" max="6" width="15.5" customWidth="1"/>
    <col min="7" max="7" width="2" customWidth="1"/>
    <col min="8" max="8" width="5.75" customWidth="1"/>
    <col min="9" max="9" width="15.5" customWidth="1"/>
    <col min="10" max="10" width="2" customWidth="1"/>
    <col min="11" max="11" width="6" customWidth="1"/>
    <col min="14" max="14" width="8" customWidth="1"/>
    <col min="15" max="15" width="7.75" customWidth="1"/>
  </cols>
  <sheetData>
    <row r="5" spans="4:15" ht="22.5" customHeight="1"/>
    <row r="6" spans="4:15" ht="25.5">
      <c r="D6" s="809" t="s">
        <v>35</v>
      </c>
      <c r="E6" s="809"/>
      <c r="F6" s="809"/>
      <c r="G6" s="809"/>
      <c r="H6" s="809"/>
      <c r="I6" s="809"/>
      <c r="J6" s="809"/>
      <c r="K6" s="809"/>
      <c r="L6" s="809"/>
      <c r="M6" s="809"/>
      <c r="N6" s="809"/>
      <c r="O6" s="327"/>
    </row>
    <row r="7" spans="4:15" ht="27" customHeight="1"/>
    <row r="8" spans="4:15" ht="23.25" customHeight="1">
      <c r="L8" s="812">
        <v>45239</v>
      </c>
      <c r="M8" s="813"/>
      <c r="N8" s="813"/>
    </row>
    <row r="9" spans="4:15">
      <c r="D9" s="808" t="s">
        <v>1084</v>
      </c>
      <c r="E9" s="808"/>
      <c r="F9" s="808"/>
      <c r="G9" s="808"/>
      <c r="H9" s="808"/>
      <c r="I9" s="808"/>
    </row>
    <row r="11" spans="4:15" ht="12.75" customHeight="1">
      <c r="G11" s="328"/>
      <c r="H11" s="328"/>
      <c r="I11" s="328"/>
    </row>
    <row r="12" spans="4:15">
      <c r="G12" s="328"/>
      <c r="H12" s="328"/>
      <c r="I12" s="329" t="s">
        <v>953</v>
      </c>
      <c r="K12" s="810" t="s">
        <v>1625</v>
      </c>
      <c r="L12" s="811"/>
      <c r="M12" s="811"/>
      <c r="N12" s="811"/>
      <c r="O12" s="330"/>
    </row>
    <row r="13" spans="4:15">
      <c r="G13" s="328"/>
      <c r="H13" s="328"/>
      <c r="I13" s="329"/>
      <c r="K13" s="811"/>
      <c r="L13" s="811"/>
      <c r="M13" s="811"/>
      <c r="N13" s="811"/>
      <c r="O13" s="330"/>
    </row>
    <row r="14" spans="4:15">
      <c r="G14" s="328"/>
      <c r="H14" s="328"/>
      <c r="I14" s="329"/>
      <c r="K14" s="811"/>
      <c r="L14" s="811"/>
      <c r="M14" s="811"/>
      <c r="N14" s="811"/>
      <c r="O14" s="330"/>
    </row>
    <row r="15" spans="4:15">
      <c r="G15" s="328"/>
      <c r="H15" s="328"/>
      <c r="I15" s="329" t="s">
        <v>36</v>
      </c>
      <c r="K15" s="810" t="s">
        <v>1625</v>
      </c>
      <c r="L15" s="811"/>
      <c r="M15" s="811"/>
      <c r="N15" s="811"/>
      <c r="O15" s="330"/>
    </row>
    <row r="16" spans="4:15">
      <c r="G16" s="328"/>
      <c r="H16" s="328"/>
      <c r="I16" s="329"/>
      <c r="K16" s="811"/>
      <c r="L16" s="811"/>
      <c r="M16" s="811"/>
      <c r="N16" s="811"/>
      <c r="O16" s="330"/>
    </row>
    <row r="17" spans="4:15">
      <c r="G17" s="328"/>
      <c r="H17" s="328"/>
      <c r="I17" s="329"/>
      <c r="K17" s="811"/>
      <c r="L17" s="811"/>
      <c r="M17" s="811"/>
      <c r="N17" s="811"/>
      <c r="O17" s="330"/>
    </row>
    <row r="18" spans="4:15">
      <c r="G18" s="328"/>
      <c r="H18" s="328"/>
      <c r="I18" s="331" t="s">
        <v>37</v>
      </c>
      <c r="J18" s="328"/>
      <c r="K18" s="814" t="s">
        <v>1625</v>
      </c>
      <c r="L18" s="815"/>
      <c r="M18" s="815"/>
      <c r="N18" s="815"/>
      <c r="O18" s="332"/>
    </row>
    <row r="19" spans="4:15" ht="16.5" customHeight="1">
      <c r="G19" s="328"/>
      <c r="H19" s="328"/>
      <c r="I19" s="329"/>
      <c r="J19" s="328"/>
      <c r="K19" s="816" t="s">
        <v>1625</v>
      </c>
      <c r="L19" s="817"/>
      <c r="M19" s="817"/>
      <c r="N19" s="817"/>
      <c r="O19" s="332"/>
    </row>
    <row r="20" spans="4:15" ht="9.75" customHeight="1">
      <c r="I20" s="331"/>
      <c r="K20" s="332"/>
      <c r="L20" s="332"/>
      <c r="M20" s="332"/>
      <c r="N20" s="332"/>
      <c r="O20" s="332"/>
    </row>
    <row r="21" spans="4:15" ht="16.5" customHeight="1">
      <c r="D21" t="s">
        <v>38</v>
      </c>
    </row>
    <row r="22" spans="4:15" ht="16.5" customHeight="1">
      <c r="D22" t="s">
        <v>39</v>
      </c>
    </row>
    <row r="23" spans="4:15" ht="16.5" customHeight="1"/>
    <row r="24" spans="4:15" ht="16.5" customHeight="1">
      <c r="D24" s="818" t="s">
        <v>40</v>
      </c>
      <c r="E24" s="818"/>
      <c r="F24" s="818"/>
      <c r="G24" s="818"/>
      <c r="H24" s="818"/>
      <c r="I24" s="818"/>
      <c r="J24" s="818"/>
      <c r="K24" s="818"/>
      <c r="L24" s="818"/>
      <c r="M24" s="818"/>
      <c r="N24" s="818"/>
    </row>
    <row r="25" spans="4:15" ht="16.5" customHeight="1">
      <c r="K25" s="334"/>
    </row>
    <row r="26" spans="4:15" ht="16.5" customHeight="1">
      <c r="I26" s="329"/>
      <c r="K26" s="72"/>
    </row>
    <row r="27" spans="4:15" ht="16.5" customHeight="1">
      <c r="D27" s="328" t="s">
        <v>41</v>
      </c>
      <c r="F27" s="329"/>
      <c r="G27" s="329"/>
      <c r="H27" s="329"/>
      <c r="K27" s="811"/>
      <c r="L27" s="811"/>
      <c r="M27" s="811"/>
      <c r="N27" s="811"/>
      <c r="O27" s="811"/>
    </row>
    <row r="28" spans="4:15" ht="16.5" customHeight="1">
      <c r="F28" s="329"/>
      <c r="G28" s="329"/>
      <c r="H28" s="329"/>
      <c r="K28" s="333"/>
      <c r="L28" s="333"/>
      <c r="M28" s="333"/>
      <c r="N28" s="333"/>
      <c r="O28" s="332"/>
    </row>
    <row r="29" spans="4:15" ht="16.5" customHeight="1">
      <c r="F29" s="331"/>
      <c r="G29" s="329"/>
      <c r="H29" s="329"/>
      <c r="K29" s="335"/>
      <c r="L29" s="336"/>
      <c r="M29" s="336"/>
      <c r="N29" s="336"/>
      <c r="O29" s="332"/>
    </row>
    <row r="30" spans="4:15" ht="16.5" customHeight="1">
      <c r="F30" s="329" t="s">
        <v>953</v>
      </c>
      <c r="G30" s="329"/>
      <c r="H30" s="810" t="s">
        <v>1625</v>
      </c>
      <c r="I30" s="536"/>
      <c r="J30" s="536"/>
      <c r="K30" s="536"/>
      <c r="L30" s="536"/>
      <c r="M30" s="536"/>
      <c r="N30" s="336"/>
      <c r="O30" s="332"/>
    </row>
    <row r="31" spans="4:15" ht="16.5" customHeight="1">
      <c r="H31" s="536"/>
      <c r="I31" s="536"/>
      <c r="J31" s="536"/>
      <c r="K31" s="536"/>
      <c r="L31" s="536"/>
      <c r="M31" s="536"/>
      <c r="N31" s="332"/>
      <c r="O31" s="332"/>
    </row>
    <row r="32" spans="4:15" ht="16.5" customHeight="1">
      <c r="I32" s="331"/>
    </row>
    <row r="33" spans="4:13" ht="16.5" customHeight="1">
      <c r="F33" s="329" t="s">
        <v>36</v>
      </c>
      <c r="H33" s="810" t="s">
        <v>1625</v>
      </c>
      <c r="I33" s="536"/>
      <c r="J33" s="536"/>
      <c r="K33" s="536"/>
      <c r="L33" s="536"/>
      <c r="M33" s="536"/>
    </row>
    <row r="34" spans="4:13" ht="16.5" customHeight="1">
      <c r="H34" s="536"/>
      <c r="I34" s="536"/>
      <c r="J34" s="536"/>
      <c r="K34" s="536"/>
      <c r="L34" s="536"/>
      <c r="M34" s="536"/>
    </row>
    <row r="35" spans="4:13" ht="16.5" customHeight="1"/>
    <row r="36" spans="4:13" ht="16.5" customHeight="1">
      <c r="F36" s="331" t="s">
        <v>37</v>
      </c>
      <c r="H36" s="814" t="s">
        <v>1625</v>
      </c>
      <c r="I36" s="819"/>
      <c r="J36" s="819"/>
      <c r="K36" s="819"/>
      <c r="L36" s="819"/>
      <c r="M36" s="819"/>
    </row>
    <row r="37" spans="4:13" ht="16.5" customHeight="1">
      <c r="H37" s="807" t="s">
        <v>1625</v>
      </c>
      <c r="I37" s="808"/>
      <c r="J37" s="808"/>
      <c r="K37" s="808"/>
    </row>
    <row r="38" spans="4:13" ht="16.5" customHeight="1"/>
    <row r="39" spans="4:13" ht="16.5" customHeight="1">
      <c r="D39" t="s">
        <v>42</v>
      </c>
    </row>
    <row r="40" spans="4:13" ht="16.5" customHeight="1">
      <c r="E40" t="s">
        <v>43</v>
      </c>
    </row>
    <row r="41" spans="4:13" ht="16.5" customHeight="1">
      <c r="E41" t="s">
        <v>44</v>
      </c>
    </row>
    <row r="42" spans="4:13" ht="16.5" customHeight="1">
      <c r="E42" t="s">
        <v>45</v>
      </c>
    </row>
    <row r="43" spans="4:13" ht="16.5" customHeight="1">
      <c r="E43" t="s">
        <v>46</v>
      </c>
    </row>
    <row r="44" spans="4:13" ht="16.5" customHeight="1">
      <c r="E44" t="s">
        <v>47</v>
      </c>
    </row>
    <row r="45" spans="4:13" ht="16.5" customHeight="1">
      <c r="E45" t="s">
        <v>48</v>
      </c>
    </row>
    <row r="46" spans="4:13" ht="16.5" customHeight="1">
      <c r="E46" t="s">
        <v>1584</v>
      </c>
    </row>
    <row r="47" spans="4:13" ht="16.5" customHeight="1">
      <c r="E47" t="s">
        <v>1585</v>
      </c>
    </row>
    <row r="48" spans="4:13" ht="16.5" customHeight="1"/>
    <row r="49" spans="4:6" ht="16.5" customHeight="1">
      <c r="D49" t="s">
        <v>49</v>
      </c>
    </row>
    <row r="50" spans="4:6" ht="16.5" customHeight="1">
      <c r="F50" t="s">
        <v>1630</v>
      </c>
    </row>
  </sheetData>
  <mergeCells count="13">
    <mergeCell ref="H37:K37"/>
    <mergeCell ref="D6:N6"/>
    <mergeCell ref="K12:N14"/>
    <mergeCell ref="K15:N17"/>
    <mergeCell ref="H30:M31"/>
    <mergeCell ref="K27:O27"/>
    <mergeCell ref="D9:I9"/>
    <mergeCell ref="L8:N8"/>
    <mergeCell ref="K18:N18"/>
    <mergeCell ref="K19:N19"/>
    <mergeCell ref="D24:N24"/>
    <mergeCell ref="H33:M34"/>
    <mergeCell ref="H36:M36"/>
  </mergeCells>
  <phoneticPr fontId="4"/>
  <pageMargins left="0.2" right="0.19" top="0.2" bottom="0.21" header="0.2" footer="0.21"/>
  <pageSetup paperSize="9" orientation="portrait" horizontalDpi="360" verticalDpi="36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O12"/>
  <sheetViews>
    <sheetView zoomScale="80" workbookViewId="0"/>
  </sheetViews>
  <sheetFormatPr defaultRowHeight="13.5"/>
  <cols>
    <col min="1" max="2" width="1.875" style="369" customWidth="1"/>
    <col min="3" max="3" width="33.5" style="369" customWidth="1"/>
    <col min="4" max="5" width="1.875" style="369" customWidth="1"/>
    <col min="6" max="6" width="17.375" style="369" customWidth="1"/>
    <col min="7" max="7" width="1.875" style="369" customWidth="1"/>
    <col min="8" max="8" width="5.125" style="369" customWidth="1"/>
    <col min="9" max="9" width="15.25" style="369" customWidth="1"/>
    <col min="10" max="10" width="5.125" style="369" customWidth="1"/>
    <col min="11" max="11" width="1.875" style="369" customWidth="1"/>
    <col min="12" max="12" width="16.125" style="369" bestFit="1" customWidth="1"/>
    <col min="13" max="13" width="1.875" style="369" customWidth="1"/>
    <col min="14" max="26" width="1.5" customWidth="1"/>
  </cols>
  <sheetData>
    <row r="1" spans="2:15" s="369" customFormat="1" ht="21" customHeight="1">
      <c r="B1" s="370" t="s">
        <v>598</v>
      </c>
      <c r="K1" s="820"/>
      <c r="L1" s="820"/>
      <c r="M1" s="820"/>
    </row>
    <row r="2" spans="2:15" s="369" customFormat="1" ht="18" customHeight="1">
      <c r="B2" s="371"/>
      <c r="C2" s="372" t="s">
        <v>319</v>
      </c>
      <c r="D2" s="373"/>
      <c r="E2" s="374"/>
      <c r="F2" s="372" t="s">
        <v>318</v>
      </c>
      <c r="G2" s="374"/>
      <c r="H2" s="371"/>
      <c r="I2" s="372" t="s">
        <v>320</v>
      </c>
      <c r="J2" s="373"/>
      <c r="K2" s="371"/>
      <c r="L2" s="372" t="s">
        <v>321</v>
      </c>
      <c r="M2" s="373"/>
    </row>
    <row r="3" spans="2:15" s="369" customFormat="1" ht="24" customHeight="1">
      <c r="B3" s="821" t="str">
        <f>IF('入力画面(入力シートその３)'!B3="","",'入力画面(入力シートその３)'!B3)</f>
        <v/>
      </c>
      <c r="C3" s="822"/>
      <c r="D3" s="823"/>
      <c r="E3" s="821" t="str">
        <f>IF('入力画面(入力シートその３)'!E3="","",'入力画面(入力シートその３)'!E3)</f>
        <v/>
      </c>
      <c r="F3" s="822"/>
      <c r="G3" s="823"/>
      <c r="H3" s="375" t="s">
        <v>276</v>
      </c>
      <c r="I3" s="378" t="str">
        <f>IF('入力画面(入力シートその３)'!I3="","",'入力画面(入力シートその３)'!I3)</f>
        <v/>
      </c>
      <c r="J3" s="376" t="s">
        <v>277</v>
      </c>
      <c r="K3" s="824" t="str">
        <f>IF('入力画面(入力シートその３)'!K3="","",'入力画面(入力シートその３)'!K3)</f>
        <v/>
      </c>
      <c r="L3" s="825"/>
      <c r="M3" s="826"/>
      <c r="O3" s="377"/>
    </row>
    <row r="4" spans="2:15" s="369" customFormat="1" ht="24" customHeight="1">
      <c r="B4" s="821" t="str">
        <f>IF('入力画面(入力シートその３)'!B4="","",'入力画面(入力シートその３)'!B4)</f>
        <v/>
      </c>
      <c r="C4" s="822"/>
      <c r="D4" s="823"/>
      <c r="E4" s="821" t="str">
        <f>IF('入力画面(入力シートその３)'!E4="","",'入力画面(入力シートその３)'!E4)</f>
        <v/>
      </c>
      <c r="F4" s="822"/>
      <c r="G4" s="823"/>
      <c r="H4" s="375" t="s">
        <v>276</v>
      </c>
      <c r="I4" s="378" t="str">
        <f>IF('入力画面(入力シートその３)'!I4="","",'入力画面(入力シートその３)'!I4)</f>
        <v/>
      </c>
      <c r="J4" s="376" t="s">
        <v>277</v>
      </c>
      <c r="K4" s="824" t="str">
        <f>IF('入力画面(入力シートその３)'!K4="","",'入力画面(入力シートその３)'!K4)</f>
        <v/>
      </c>
      <c r="L4" s="825"/>
      <c r="M4" s="826"/>
    </row>
    <row r="5" spans="2:15" s="369" customFormat="1" ht="24" customHeight="1">
      <c r="B5" s="821" t="str">
        <f>IF('入力画面(入力シートその３)'!B5="","",'入力画面(入力シートその３)'!B5)</f>
        <v/>
      </c>
      <c r="C5" s="822"/>
      <c r="D5" s="823"/>
      <c r="E5" s="821" t="str">
        <f>IF('入力画面(入力シートその３)'!E5="","",'入力画面(入力シートその３)'!E5)</f>
        <v/>
      </c>
      <c r="F5" s="822"/>
      <c r="G5" s="823"/>
      <c r="H5" s="375" t="s">
        <v>276</v>
      </c>
      <c r="I5" s="378" t="str">
        <f>IF('入力画面(入力シートその３)'!I5="","",'入力画面(入力シートその３)'!I5)</f>
        <v/>
      </c>
      <c r="J5" s="376" t="s">
        <v>277</v>
      </c>
      <c r="K5" s="824" t="str">
        <f>IF('入力画面(入力シートその３)'!K5="","",'入力画面(入力シートその３)'!K5)</f>
        <v/>
      </c>
      <c r="L5" s="825"/>
      <c r="M5" s="826"/>
    </row>
    <row r="6" spans="2:15" s="369" customFormat="1" ht="24" customHeight="1">
      <c r="B6" s="821" t="str">
        <f>IF('入力画面(入力シートその３)'!B6="","",'入力画面(入力シートその３)'!B6)</f>
        <v/>
      </c>
      <c r="C6" s="822"/>
      <c r="D6" s="823"/>
      <c r="E6" s="821" t="str">
        <f>IF('入力画面(入力シートその３)'!E6="","",'入力画面(入力シートその３)'!E6)</f>
        <v/>
      </c>
      <c r="F6" s="822"/>
      <c r="G6" s="823"/>
      <c r="H6" s="375" t="s">
        <v>276</v>
      </c>
      <c r="I6" s="378" t="str">
        <f>IF('入力画面(入力シートその３)'!I6="","",'入力画面(入力シートその３)'!I6)</f>
        <v/>
      </c>
      <c r="J6" s="376" t="s">
        <v>277</v>
      </c>
      <c r="K6" s="824" t="str">
        <f>IF('入力画面(入力シートその３)'!K6="","",'入力画面(入力シートその３)'!K6)</f>
        <v/>
      </c>
      <c r="L6" s="825"/>
      <c r="M6" s="826"/>
    </row>
    <row r="7" spans="2:15" s="369" customFormat="1" ht="24" customHeight="1">
      <c r="B7" s="821" t="str">
        <f>IF('入力画面(入力シートその３)'!B7="","",'入力画面(入力シートその３)'!B7)</f>
        <v/>
      </c>
      <c r="C7" s="822"/>
      <c r="D7" s="823"/>
      <c r="E7" s="821" t="str">
        <f>IF('入力画面(入力シートその３)'!E7="","",'入力画面(入力シートその３)'!E7)</f>
        <v/>
      </c>
      <c r="F7" s="822"/>
      <c r="G7" s="823"/>
      <c r="H7" s="375" t="s">
        <v>276</v>
      </c>
      <c r="I7" s="378" t="str">
        <f>IF('入力画面(入力シートその３)'!I7="","",'入力画面(入力シートその３)'!I7)</f>
        <v/>
      </c>
      <c r="J7" s="376" t="s">
        <v>277</v>
      </c>
      <c r="K7" s="824" t="str">
        <f>IF('入力画面(入力シートその３)'!K7="","",'入力画面(入力シートその３)'!K7)</f>
        <v/>
      </c>
      <c r="L7" s="825"/>
      <c r="M7" s="826"/>
    </row>
    <row r="8" spans="2:15" s="369" customFormat="1" ht="24" customHeight="1">
      <c r="B8" s="821" t="str">
        <f>IF('入力画面(入力シートその３)'!B8="","",'入力画面(入力シートその３)'!B8)</f>
        <v/>
      </c>
      <c r="C8" s="822"/>
      <c r="D8" s="823"/>
      <c r="E8" s="821" t="str">
        <f>IF('入力画面(入力シートその３)'!E8="","",'入力画面(入力シートその３)'!E8)</f>
        <v/>
      </c>
      <c r="F8" s="822"/>
      <c r="G8" s="823"/>
      <c r="H8" s="375" t="s">
        <v>276</v>
      </c>
      <c r="I8" s="378" t="str">
        <f>IF('入力画面(入力シートその３)'!I8="","",'入力画面(入力シートその３)'!I8)</f>
        <v/>
      </c>
      <c r="J8" s="376" t="s">
        <v>277</v>
      </c>
      <c r="K8" s="824" t="str">
        <f>IF('入力画面(入力シートその３)'!K8="","",'入力画面(入力シートその３)'!K8)</f>
        <v/>
      </c>
      <c r="L8" s="825"/>
      <c r="M8" s="826"/>
    </row>
    <row r="9" spans="2:15" s="369" customFormat="1" ht="24" customHeight="1">
      <c r="B9" s="821" t="str">
        <f>IF('入力画面(入力シートその３)'!B9="","",'入力画面(入力シートその３)'!B9)</f>
        <v/>
      </c>
      <c r="C9" s="822"/>
      <c r="D9" s="823"/>
      <c r="E9" s="821" t="str">
        <f>IF('入力画面(入力シートその３)'!E9="","",'入力画面(入力シートその３)'!E9)</f>
        <v/>
      </c>
      <c r="F9" s="822"/>
      <c r="G9" s="823"/>
      <c r="H9" s="375" t="s">
        <v>276</v>
      </c>
      <c r="I9" s="378" t="str">
        <f>IF('入力画面(入力シートその３)'!I9="","",'入力画面(入力シートその３)'!I9)</f>
        <v/>
      </c>
      <c r="J9" s="376" t="s">
        <v>277</v>
      </c>
      <c r="K9" s="824" t="str">
        <f>IF('入力画面(入力シートその３)'!K9="","",'入力画面(入力シートその３)'!K9)</f>
        <v/>
      </c>
      <c r="L9" s="825"/>
      <c r="M9" s="826"/>
    </row>
    <row r="10" spans="2:15" s="369" customFormat="1" ht="24" customHeight="1">
      <c r="B10" s="821" t="str">
        <f>IF('入力画面(入力シートその３)'!B10="","",'入力画面(入力シートその３)'!B10)</f>
        <v/>
      </c>
      <c r="C10" s="822"/>
      <c r="D10" s="823"/>
      <c r="E10" s="821" t="str">
        <f>IF('入力画面(入力シートその３)'!E10="","",'入力画面(入力シートその３)'!E10)</f>
        <v/>
      </c>
      <c r="F10" s="822"/>
      <c r="G10" s="823"/>
      <c r="H10" s="375" t="s">
        <v>276</v>
      </c>
      <c r="I10" s="378" t="str">
        <f>IF('入力画面(入力シートその３)'!I10="","",'入力画面(入力シートその３)'!I10)</f>
        <v/>
      </c>
      <c r="J10" s="376" t="s">
        <v>277</v>
      </c>
      <c r="K10" s="824" t="str">
        <f>IF('入力画面(入力シートその３)'!K10="","",'入力画面(入力シートその３)'!K10)</f>
        <v/>
      </c>
      <c r="L10" s="825"/>
      <c r="M10" s="826"/>
    </row>
    <row r="11" spans="2:15" s="369" customFormat="1" ht="24" customHeight="1">
      <c r="B11" s="821" t="str">
        <f>IF('入力画面(入力シートその３)'!B11="","",'入力画面(入力シートその３)'!B11)</f>
        <v/>
      </c>
      <c r="C11" s="822"/>
      <c r="D11" s="823"/>
      <c r="E11" s="821" t="str">
        <f>IF('入力画面(入力シートその３)'!E11="","",'入力画面(入力シートその３)'!E11)</f>
        <v/>
      </c>
      <c r="F11" s="822"/>
      <c r="G11" s="823"/>
      <c r="H11" s="375" t="s">
        <v>276</v>
      </c>
      <c r="I11" s="378" t="str">
        <f>IF('入力画面(入力シートその３)'!I11="","",'入力画面(入力シートその３)'!I11)</f>
        <v/>
      </c>
      <c r="J11" s="376" t="s">
        <v>277</v>
      </c>
      <c r="K11" s="824" t="str">
        <f>IF('入力画面(入力シートその３)'!K11="","",'入力画面(入力シートその３)'!K11)</f>
        <v/>
      </c>
      <c r="L11" s="825"/>
      <c r="M11" s="826"/>
    </row>
    <row r="12" spans="2:15" s="369" customFormat="1" ht="24" customHeight="1">
      <c r="B12" s="821" t="str">
        <f>IF('入力画面(入力シートその３)'!B12="","",'入力画面(入力シートその３)'!B12)</f>
        <v/>
      </c>
      <c r="C12" s="822"/>
      <c r="D12" s="823"/>
      <c r="E12" s="821" t="str">
        <f>IF('入力画面(入力シートその３)'!E12="","",'入力画面(入力シートその３)'!E12)</f>
        <v/>
      </c>
      <c r="F12" s="822"/>
      <c r="G12" s="823"/>
      <c r="H12" s="375" t="s">
        <v>276</v>
      </c>
      <c r="I12" s="378" t="str">
        <f>IF('入力画面(入力シートその３)'!I12="","",'入力画面(入力シートその３)'!I12)</f>
        <v/>
      </c>
      <c r="J12" s="376" t="s">
        <v>277</v>
      </c>
      <c r="K12" s="824" t="str">
        <f>IF('入力画面(入力シートその３)'!K12="","",'入力画面(入力シートその３)'!K12)</f>
        <v/>
      </c>
      <c r="L12" s="825"/>
      <c r="M12" s="826"/>
    </row>
  </sheetData>
  <sheetProtection sheet="1" objects="1" scenarios="1"/>
  <mergeCells count="31">
    <mergeCell ref="B12:D12"/>
    <mergeCell ref="E12:G12"/>
    <mergeCell ref="K12:M12"/>
    <mergeCell ref="B10:D10"/>
    <mergeCell ref="E10:G10"/>
    <mergeCell ref="K10:M10"/>
    <mergeCell ref="B11:D11"/>
    <mergeCell ref="E11:G11"/>
    <mergeCell ref="K11:M11"/>
    <mergeCell ref="K7:M7"/>
    <mergeCell ref="B8:D8"/>
    <mergeCell ref="E8:G8"/>
    <mergeCell ref="K8:M8"/>
    <mergeCell ref="B9:D9"/>
    <mergeCell ref="E9:G9"/>
    <mergeCell ref="K9:M9"/>
    <mergeCell ref="B7:D7"/>
    <mergeCell ref="E7:G7"/>
    <mergeCell ref="B5:D5"/>
    <mergeCell ref="E5:G5"/>
    <mergeCell ref="K5:M5"/>
    <mergeCell ref="B6:D6"/>
    <mergeCell ref="E6:G6"/>
    <mergeCell ref="K6:M6"/>
    <mergeCell ref="K1:M1"/>
    <mergeCell ref="B3:D3"/>
    <mergeCell ref="E3:G3"/>
    <mergeCell ref="K3:M3"/>
    <mergeCell ref="B4:D4"/>
    <mergeCell ref="E4:G4"/>
    <mergeCell ref="K4:M4"/>
  </mergeCells>
  <phoneticPr fontId="4"/>
  <printOptions horizontalCentered="1"/>
  <pageMargins left="0.59055118110236227" right="0.19685039370078741" top="0.47244094488188981" bottom="0.47244094488188981" header="0.19685039370078741" footer="0.19685039370078741"/>
  <pageSetup paperSize="9" scale="85" orientation="portrait"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U31"/>
  <sheetViews>
    <sheetView workbookViewId="0"/>
  </sheetViews>
  <sheetFormatPr defaultColWidth="3.125" defaultRowHeight="13.5"/>
  <cols>
    <col min="1" max="1" width="3.125" customWidth="1"/>
    <col min="2" max="2" width="20.5" customWidth="1"/>
    <col min="3" max="13" width="2.625" customWidth="1"/>
    <col min="14" max="14" width="3" bestFit="1" customWidth="1"/>
    <col min="15" max="20" width="2.625" customWidth="1"/>
    <col min="21" max="21" width="21.875" customWidth="1"/>
  </cols>
  <sheetData>
    <row r="3" spans="1:21" ht="21" customHeight="1">
      <c r="A3" s="839" t="s">
        <v>1288</v>
      </c>
      <c r="B3" s="839"/>
      <c r="C3" s="839"/>
      <c r="D3" s="839"/>
      <c r="E3" s="839"/>
      <c r="F3" s="839"/>
      <c r="G3" s="839"/>
      <c r="H3" s="839"/>
      <c r="I3" s="839"/>
      <c r="J3" s="839"/>
      <c r="K3" s="839"/>
      <c r="L3" s="839"/>
      <c r="M3" s="839"/>
      <c r="N3" s="839"/>
      <c r="O3" s="839"/>
      <c r="P3" s="839"/>
      <c r="Q3" s="839"/>
      <c r="R3" s="839"/>
      <c r="S3" s="839"/>
      <c r="T3" s="839"/>
      <c r="U3" s="839"/>
    </row>
    <row r="5" spans="1:21" ht="14.25" thickBot="1"/>
    <row r="6" spans="1:21">
      <c r="A6" s="840" t="s">
        <v>1289</v>
      </c>
      <c r="B6" s="841"/>
      <c r="C6" s="844" t="s">
        <v>1290</v>
      </c>
      <c r="D6" s="845"/>
      <c r="E6" s="845"/>
      <c r="F6" s="845"/>
      <c r="G6" s="845"/>
      <c r="H6" s="845"/>
      <c r="I6" s="845"/>
      <c r="J6" s="845"/>
      <c r="K6" s="845"/>
      <c r="L6" s="845"/>
      <c r="M6" s="845"/>
      <c r="N6" s="845"/>
      <c r="O6" s="845"/>
      <c r="P6" s="845"/>
      <c r="Q6" s="845"/>
      <c r="R6" s="845"/>
      <c r="S6" s="845"/>
      <c r="T6" s="846"/>
      <c r="U6" s="847" t="s">
        <v>1291</v>
      </c>
    </row>
    <row r="7" spans="1:21">
      <c r="A7" s="842"/>
      <c r="B7" s="843"/>
      <c r="C7" s="842" t="s">
        <v>1292</v>
      </c>
      <c r="D7" s="843"/>
      <c r="E7" s="843"/>
      <c r="F7" s="843"/>
      <c r="G7" s="843"/>
      <c r="H7" s="843"/>
      <c r="I7" s="843"/>
      <c r="J7" s="843"/>
      <c r="K7" s="843"/>
      <c r="L7" s="843" t="s">
        <v>1293</v>
      </c>
      <c r="M7" s="843"/>
      <c r="N7" s="843"/>
      <c r="O7" s="843"/>
      <c r="P7" s="843"/>
      <c r="Q7" s="843"/>
      <c r="R7" s="843"/>
      <c r="S7" s="843"/>
      <c r="T7" s="849"/>
      <c r="U7" s="848"/>
    </row>
    <row r="8" spans="1:21">
      <c r="A8" s="842"/>
      <c r="B8" s="843"/>
      <c r="C8" s="409"/>
      <c r="D8" s="833" t="str">
        <f>IF(sys!X2="","",TEXT(sys!X2,"yyyy"))</f>
        <v/>
      </c>
      <c r="E8" s="833"/>
      <c r="F8" s="254" t="s">
        <v>1294</v>
      </c>
      <c r="G8" s="254" t="str">
        <f>IF(sys!X2="","",TEXT(sys!X2,"m"))</f>
        <v/>
      </c>
      <c r="H8" s="254" t="s">
        <v>1295</v>
      </c>
      <c r="I8" s="254" t="str">
        <f>IF(sys!X2="","",TEXT(sys!X2,"d"))</f>
        <v/>
      </c>
      <c r="J8" s="833" t="s">
        <v>1296</v>
      </c>
      <c r="K8" s="834"/>
      <c r="L8" s="407"/>
      <c r="M8" s="833" t="str">
        <f>IF(sys!Z2="","",TEXT(sys!Z2,"yyyy"))</f>
        <v/>
      </c>
      <c r="N8" s="833"/>
      <c r="O8" s="254" t="s">
        <v>1294</v>
      </c>
      <c r="P8" s="254" t="str">
        <f>IF(sys!Z2="","",TEXT(sys!Z2,"m"))</f>
        <v/>
      </c>
      <c r="Q8" s="254" t="s">
        <v>1295</v>
      </c>
      <c r="R8" s="254" t="str">
        <f>IF(sys!Z2="","",TEXT(sys!Z2,"d"))</f>
        <v/>
      </c>
      <c r="S8" s="833" t="s">
        <v>1296</v>
      </c>
      <c r="T8" s="835"/>
      <c r="U8" s="848"/>
    </row>
    <row r="9" spans="1:21" ht="14.25" thickBot="1">
      <c r="A9" s="842"/>
      <c r="B9" s="843"/>
      <c r="C9" s="410"/>
      <c r="D9" s="836" t="str">
        <f>IF(sys!Y2="","",TEXT(sys!Y2,"yyyy"))</f>
        <v/>
      </c>
      <c r="E9" s="836"/>
      <c r="F9" s="255" t="s">
        <v>1294</v>
      </c>
      <c r="G9" s="255" t="str">
        <f>IF(sys!Y2="","",TEXT(sys!Y2,"m"))</f>
        <v/>
      </c>
      <c r="H9" s="255" t="s">
        <v>1295</v>
      </c>
      <c r="I9" s="255" t="str">
        <f>IF(sys!Y2="","",TEXT(sys!Y2,"d"))</f>
        <v/>
      </c>
      <c r="J9" s="836" t="s">
        <v>1297</v>
      </c>
      <c r="K9" s="837"/>
      <c r="L9" s="408"/>
      <c r="M9" s="836" t="str">
        <f>IF(sys!AA2="","",TEXT(sys!AA2,"yyyy"))</f>
        <v/>
      </c>
      <c r="N9" s="836"/>
      <c r="O9" s="255" t="s">
        <v>1294</v>
      </c>
      <c r="P9" s="255" t="str">
        <f>IF(sys!AA2="","",TEXT(sys!AA2,"m"))</f>
        <v/>
      </c>
      <c r="Q9" s="255" t="s">
        <v>1295</v>
      </c>
      <c r="R9" s="255" t="str">
        <f>IF(sys!AA2="","",TEXT(sys!AA2,"d"))</f>
        <v/>
      </c>
      <c r="S9" s="836" t="s">
        <v>1297</v>
      </c>
      <c r="T9" s="838"/>
      <c r="U9" s="848"/>
    </row>
    <row r="10" spans="1:21" ht="29.25" customHeight="1">
      <c r="A10" s="256" t="s">
        <v>1298</v>
      </c>
      <c r="B10" s="257" t="s">
        <v>1299</v>
      </c>
      <c r="C10" s="827">
        <f>IF(sys!AB2="","",sys!AB2)</f>
        <v>0</v>
      </c>
      <c r="D10" s="828"/>
      <c r="E10" s="828"/>
      <c r="F10" s="828"/>
      <c r="G10" s="828"/>
      <c r="H10" s="828"/>
      <c r="I10" s="828"/>
      <c r="J10" s="828"/>
      <c r="K10" s="828"/>
      <c r="L10" s="828">
        <f>IF(sys!AC2="","",sys!AC2)</f>
        <v>0</v>
      </c>
      <c r="M10" s="828"/>
      <c r="N10" s="828"/>
      <c r="O10" s="828"/>
      <c r="P10" s="828"/>
      <c r="Q10" s="828"/>
      <c r="R10" s="828"/>
      <c r="S10" s="828"/>
      <c r="T10" s="829"/>
      <c r="U10" s="337">
        <f>IF(sys!AD2="","",sys!AD2)</f>
        <v>0</v>
      </c>
    </row>
    <row r="11" spans="1:21" ht="29.25" customHeight="1">
      <c r="A11" s="258" t="s">
        <v>1300</v>
      </c>
      <c r="B11" s="259" t="s">
        <v>1301</v>
      </c>
      <c r="C11" s="827">
        <f>IF(sys!AB3="","",sys!AB3)</f>
        <v>0</v>
      </c>
      <c r="D11" s="828"/>
      <c r="E11" s="828"/>
      <c r="F11" s="828"/>
      <c r="G11" s="828"/>
      <c r="H11" s="828"/>
      <c r="I11" s="828"/>
      <c r="J11" s="828"/>
      <c r="K11" s="828"/>
      <c r="L11" s="828">
        <f>IF(sys!AC3="","",sys!AC3)</f>
        <v>0</v>
      </c>
      <c r="M11" s="828"/>
      <c r="N11" s="828"/>
      <c r="O11" s="828"/>
      <c r="P11" s="828"/>
      <c r="Q11" s="828"/>
      <c r="R11" s="828"/>
      <c r="S11" s="828"/>
      <c r="T11" s="829"/>
      <c r="U11" s="337">
        <f>IF(sys!AD3="","",sys!AD3)</f>
        <v>0</v>
      </c>
    </row>
    <row r="12" spans="1:21" ht="29.25" customHeight="1">
      <c r="A12" s="258" t="s">
        <v>1302</v>
      </c>
      <c r="B12" s="259" t="s">
        <v>1303</v>
      </c>
      <c r="C12" s="827">
        <f>IF(sys!AB4="","",sys!AB4)</f>
        <v>0</v>
      </c>
      <c r="D12" s="828"/>
      <c r="E12" s="828"/>
      <c r="F12" s="828"/>
      <c r="G12" s="828"/>
      <c r="H12" s="828"/>
      <c r="I12" s="828"/>
      <c r="J12" s="828"/>
      <c r="K12" s="828"/>
      <c r="L12" s="828">
        <f>IF(sys!AC4="","",sys!AC4)</f>
        <v>0</v>
      </c>
      <c r="M12" s="828"/>
      <c r="N12" s="828"/>
      <c r="O12" s="828"/>
      <c r="P12" s="828"/>
      <c r="Q12" s="828"/>
      <c r="R12" s="828"/>
      <c r="S12" s="828"/>
      <c r="T12" s="829"/>
      <c r="U12" s="337">
        <f>IF(sys!AD4="","",sys!AD4)</f>
        <v>0</v>
      </c>
    </row>
    <row r="13" spans="1:21" ht="29.25" customHeight="1">
      <c r="A13" s="258" t="s">
        <v>1304</v>
      </c>
      <c r="B13" s="259" t="s">
        <v>1305</v>
      </c>
      <c r="C13" s="827">
        <f>IF(sys!AB5="","",sys!AB5)</f>
        <v>0</v>
      </c>
      <c r="D13" s="828"/>
      <c r="E13" s="828"/>
      <c r="F13" s="828"/>
      <c r="G13" s="828"/>
      <c r="H13" s="828"/>
      <c r="I13" s="828"/>
      <c r="J13" s="828"/>
      <c r="K13" s="828"/>
      <c r="L13" s="828">
        <f>IF(sys!AC5="","",sys!AC5)</f>
        <v>0</v>
      </c>
      <c r="M13" s="828"/>
      <c r="N13" s="828"/>
      <c r="O13" s="828"/>
      <c r="P13" s="828"/>
      <c r="Q13" s="828"/>
      <c r="R13" s="828"/>
      <c r="S13" s="828"/>
      <c r="T13" s="829"/>
      <c r="U13" s="337">
        <f>IF(sys!AD5="","",sys!AD5)</f>
        <v>0</v>
      </c>
    </row>
    <row r="14" spans="1:21" ht="29.25" customHeight="1">
      <c r="A14" s="258" t="s">
        <v>1306</v>
      </c>
      <c r="B14" s="259" t="s">
        <v>1307</v>
      </c>
      <c r="C14" s="827">
        <f>IF(sys!AB6="","",sys!AB6)</f>
        <v>0</v>
      </c>
      <c r="D14" s="828"/>
      <c r="E14" s="828"/>
      <c r="F14" s="828"/>
      <c r="G14" s="828"/>
      <c r="H14" s="828"/>
      <c r="I14" s="828"/>
      <c r="J14" s="828"/>
      <c r="K14" s="828"/>
      <c r="L14" s="828">
        <f>IF(sys!AC6="","",sys!AC6)</f>
        <v>0</v>
      </c>
      <c r="M14" s="828"/>
      <c r="N14" s="828"/>
      <c r="O14" s="828"/>
      <c r="P14" s="828"/>
      <c r="Q14" s="828"/>
      <c r="R14" s="828"/>
      <c r="S14" s="828"/>
      <c r="T14" s="829"/>
      <c r="U14" s="337">
        <f>IF(sys!AD6="","",sys!AD6)</f>
        <v>0</v>
      </c>
    </row>
    <row r="15" spans="1:21" ht="29.25" customHeight="1">
      <c r="A15" s="258" t="s">
        <v>1308</v>
      </c>
      <c r="B15" s="259" t="s">
        <v>1310</v>
      </c>
      <c r="C15" s="827">
        <f>IF(sys!AB7="","",sys!AB7)</f>
        <v>0</v>
      </c>
      <c r="D15" s="828"/>
      <c r="E15" s="828"/>
      <c r="F15" s="828"/>
      <c r="G15" s="828"/>
      <c r="H15" s="828"/>
      <c r="I15" s="828"/>
      <c r="J15" s="828"/>
      <c r="K15" s="828"/>
      <c r="L15" s="828">
        <f>IF(sys!AC7="","",sys!AC7)</f>
        <v>0</v>
      </c>
      <c r="M15" s="828"/>
      <c r="N15" s="828"/>
      <c r="O15" s="828"/>
      <c r="P15" s="828"/>
      <c r="Q15" s="828"/>
      <c r="R15" s="828"/>
      <c r="S15" s="828"/>
      <c r="T15" s="829"/>
      <c r="U15" s="337">
        <f>IF(sys!AD7="","",sys!AD7)</f>
        <v>0</v>
      </c>
    </row>
    <row r="16" spans="1:21" ht="29.25" customHeight="1">
      <c r="A16" s="258" t="s">
        <v>1311</v>
      </c>
      <c r="B16" s="259" t="s">
        <v>1312</v>
      </c>
      <c r="C16" s="827">
        <f>IF(sys!AB8="","",sys!AB8)</f>
        <v>0</v>
      </c>
      <c r="D16" s="828"/>
      <c r="E16" s="828"/>
      <c r="F16" s="828"/>
      <c r="G16" s="828"/>
      <c r="H16" s="828"/>
      <c r="I16" s="828"/>
      <c r="J16" s="828"/>
      <c r="K16" s="828"/>
      <c r="L16" s="828">
        <f>IF(sys!AC8="","",sys!AC8)</f>
        <v>0</v>
      </c>
      <c r="M16" s="828"/>
      <c r="N16" s="828"/>
      <c r="O16" s="828"/>
      <c r="P16" s="828"/>
      <c r="Q16" s="828"/>
      <c r="R16" s="828"/>
      <c r="S16" s="828"/>
      <c r="T16" s="829"/>
      <c r="U16" s="337">
        <f>IF(sys!AD8="","",sys!AD8)</f>
        <v>0</v>
      </c>
    </row>
    <row r="17" spans="1:21" ht="29.25" customHeight="1">
      <c r="A17" s="258" t="s">
        <v>1313</v>
      </c>
      <c r="B17" s="259" t="s">
        <v>1314</v>
      </c>
      <c r="C17" s="827">
        <f>IF(sys!AB9="","",sys!AB9)</f>
        <v>0</v>
      </c>
      <c r="D17" s="828"/>
      <c r="E17" s="828"/>
      <c r="F17" s="828"/>
      <c r="G17" s="828"/>
      <c r="H17" s="828"/>
      <c r="I17" s="828"/>
      <c r="J17" s="828"/>
      <c r="K17" s="828"/>
      <c r="L17" s="828">
        <f>IF(sys!AC9="","",sys!AC9)</f>
        <v>0</v>
      </c>
      <c r="M17" s="828"/>
      <c r="N17" s="828"/>
      <c r="O17" s="828"/>
      <c r="P17" s="828"/>
      <c r="Q17" s="828"/>
      <c r="R17" s="828"/>
      <c r="S17" s="828"/>
      <c r="T17" s="829"/>
      <c r="U17" s="337">
        <f>IF(sys!AD9="","",sys!AD9)</f>
        <v>0</v>
      </c>
    </row>
    <row r="18" spans="1:21" ht="29.25" customHeight="1">
      <c r="A18" s="258" t="s">
        <v>1315</v>
      </c>
      <c r="B18" s="259" t="s">
        <v>1316</v>
      </c>
      <c r="C18" s="827">
        <f>IF(sys!AB10="","",sys!AB10)</f>
        <v>0</v>
      </c>
      <c r="D18" s="828"/>
      <c r="E18" s="828"/>
      <c r="F18" s="828"/>
      <c r="G18" s="828"/>
      <c r="H18" s="828"/>
      <c r="I18" s="828"/>
      <c r="J18" s="828"/>
      <c r="K18" s="828"/>
      <c r="L18" s="828">
        <f>IF(sys!AC10="","",sys!AC10)</f>
        <v>0</v>
      </c>
      <c r="M18" s="828"/>
      <c r="N18" s="828"/>
      <c r="O18" s="828"/>
      <c r="P18" s="828"/>
      <c r="Q18" s="828"/>
      <c r="R18" s="828"/>
      <c r="S18" s="828"/>
      <c r="T18" s="829"/>
      <c r="U18" s="337">
        <f>IF(sys!AD10="","",sys!AD10)</f>
        <v>0</v>
      </c>
    </row>
    <row r="19" spans="1:21" ht="29.25" customHeight="1">
      <c r="A19" s="258" t="s">
        <v>1317</v>
      </c>
      <c r="B19" s="259" t="s">
        <v>1318</v>
      </c>
      <c r="C19" s="827">
        <f>IF(sys!AB11="","",sys!AB11)</f>
        <v>0</v>
      </c>
      <c r="D19" s="828"/>
      <c r="E19" s="828"/>
      <c r="F19" s="828"/>
      <c r="G19" s="828"/>
      <c r="H19" s="828"/>
      <c r="I19" s="828"/>
      <c r="J19" s="828"/>
      <c r="K19" s="828"/>
      <c r="L19" s="828">
        <f>IF(sys!AC11="","",sys!AC11)</f>
        <v>0</v>
      </c>
      <c r="M19" s="828"/>
      <c r="N19" s="828"/>
      <c r="O19" s="828"/>
      <c r="P19" s="828"/>
      <c r="Q19" s="828"/>
      <c r="R19" s="828"/>
      <c r="S19" s="828"/>
      <c r="T19" s="829"/>
      <c r="U19" s="337">
        <f>IF(sys!AD11="","",sys!AD11)</f>
        <v>0</v>
      </c>
    </row>
    <row r="20" spans="1:21" ht="29.25" customHeight="1">
      <c r="A20" s="258" t="s">
        <v>1319</v>
      </c>
      <c r="B20" s="259" t="s">
        <v>1320</v>
      </c>
      <c r="C20" s="827">
        <f>IF(sys!AB12="","",sys!AB12)</f>
        <v>0</v>
      </c>
      <c r="D20" s="828"/>
      <c r="E20" s="828"/>
      <c r="F20" s="828"/>
      <c r="G20" s="828"/>
      <c r="H20" s="828"/>
      <c r="I20" s="828"/>
      <c r="J20" s="828"/>
      <c r="K20" s="828"/>
      <c r="L20" s="828">
        <f>IF(sys!AC12="","",sys!AC12)</f>
        <v>0</v>
      </c>
      <c r="M20" s="828"/>
      <c r="N20" s="828"/>
      <c r="O20" s="828"/>
      <c r="P20" s="828"/>
      <c r="Q20" s="828"/>
      <c r="R20" s="828"/>
      <c r="S20" s="828"/>
      <c r="T20" s="829"/>
      <c r="U20" s="337">
        <f>IF(sys!AD12="","",sys!AD12)</f>
        <v>0</v>
      </c>
    </row>
    <row r="21" spans="1:21" ht="29.25" customHeight="1">
      <c r="A21" s="258" t="s">
        <v>1321</v>
      </c>
      <c r="B21" s="259" t="s">
        <v>1322</v>
      </c>
      <c r="C21" s="827">
        <f>IF(sys!AB13="","",sys!AB13)</f>
        <v>0</v>
      </c>
      <c r="D21" s="828"/>
      <c r="E21" s="828"/>
      <c r="F21" s="828"/>
      <c r="G21" s="828"/>
      <c r="H21" s="828"/>
      <c r="I21" s="828"/>
      <c r="J21" s="828"/>
      <c r="K21" s="828"/>
      <c r="L21" s="828">
        <f>IF(sys!AC13="","",sys!AC13)</f>
        <v>0</v>
      </c>
      <c r="M21" s="828"/>
      <c r="N21" s="828"/>
      <c r="O21" s="828"/>
      <c r="P21" s="828"/>
      <c r="Q21" s="828"/>
      <c r="R21" s="828"/>
      <c r="S21" s="828"/>
      <c r="T21" s="829"/>
      <c r="U21" s="337">
        <f>IF(sys!AD13="","",sys!AD13)</f>
        <v>0</v>
      </c>
    </row>
    <row r="22" spans="1:21" ht="29.25" customHeight="1">
      <c r="A22" s="258" t="s">
        <v>1323</v>
      </c>
      <c r="B22" s="259" t="s">
        <v>1324</v>
      </c>
      <c r="C22" s="827">
        <f>IF(sys!AB14="","",sys!AB14)</f>
        <v>0</v>
      </c>
      <c r="D22" s="828"/>
      <c r="E22" s="828"/>
      <c r="F22" s="828"/>
      <c r="G22" s="828"/>
      <c r="H22" s="828"/>
      <c r="I22" s="828"/>
      <c r="J22" s="828"/>
      <c r="K22" s="828"/>
      <c r="L22" s="828">
        <f>IF(sys!AC14="","",sys!AC14)</f>
        <v>0</v>
      </c>
      <c r="M22" s="828"/>
      <c r="N22" s="828"/>
      <c r="O22" s="828"/>
      <c r="P22" s="828"/>
      <c r="Q22" s="828"/>
      <c r="R22" s="828"/>
      <c r="S22" s="828"/>
      <c r="T22" s="829"/>
      <c r="U22" s="337">
        <f>IF(sys!AD14="","",sys!AD14)</f>
        <v>0</v>
      </c>
    </row>
    <row r="23" spans="1:21" ht="29.25" customHeight="1">
      <c r="A23" s="258" t="s">
        <v>1325</v>
      </c>
      <c r="B23" s="259" t="s">
        <v>1326</v>
      </c>
      <c r="C23" s="827">
        <f>IF(sys!AB15="","",sys!AB15)</f>
        <v>0</v>
      </c>
      <c r="D23" s="828"/>
      <c r="E23" s="828"/>
      <c r="F23" s="828"/>
      <c r="G23" s="828"/>
      <c r="H23" s="828"/>
      <c r="I23" s="828"/>
      <c r="J23" s="828"/>
      <c r="K23" s="828"/>
      <c r="L23" s="828">
        <f>IF(sys!AC15="","",sys!AC15)</f>
        <v>0</v>
      </c>
      <c r="M23" s="828"/>
      <c r="N23" s="828"/>
      <c r="O23" s="828"/>
      <c r="P23" s="828"/>
      <c r="Q23" s="828"/>
      <c r="R23" s="828"/>
      <c r="S23" s="828"/>
      <c r="T23" s="829"/>
      <c r="U23" s="337">
        <f>IF(sys!AD15="","",sys!AD15)</f>
        <v>0</v>
      </c>
    </row>
    <row r="24" spans="1:21" ht="29.25" customHeight="1">
      <c r="A24" s="258" t="s">
        <v>1327</v>
      </c>
      <c r="B24" s="259" t="s">
        <v>1328</v>
      </c>
      <c r="C24" s="827">
        <f>IF(sys!AB16="","",sys!AB16)</f>
        <v>0</v>
      </c>
      <c r="D24" s="828"/>
      <c r="E24" s="828"/>
      <c r="F24" s="828"/>
      <c r="G24" s="828"/>
      <c r="H24" s="828"/>
      <c r="I24" s="828"/>
      <c r="J24" s="828"/>
      <c r="K24" s="828"/>
      <c r="L24" s="828">
        <f>IF(sys!AC16="","",sys!AC16)</f>
        <v>0</v>
      </c>
      <c r="M24" s="828"/>
      <c r="N24" s="828"/>
      <c r="O24" s="828"/>
      <c r="P24" s="828"/>
      <c r="Q24" s="828"/>
      <c r="R24" s="828"/>
      <c r="S24" s="828"/>
      <c r="T24" s="829"/>
      <c r="U24" s="337">
        <f>IF(sys!AD16="","",sys!AD16)</f>
        <v>0</v>
      </c>
    </row>
    <row r="25" spans="1:21" ht="29.25" customHeight="1">
      <c r="A25" s="258" t="s">
        <v>1329</v>
      </c>
      <c r="B25" s="259" t="s">
        <v>1330</v>
      </c>
      <c r="C25" s="827">
        <f>IF(sys!AB17="","",sys!AB17)</f>
        <v>0</v>
      </c>
      <c r="D25" s="828"/>
      <c r="E25" s="828"/>
      <c r="F25" s="828"/>
      <c r="G25" s="828"/>
      <c r="H25" s="828"/>
      <c r="I25" s="828"/>
      <c r="J25" s="828"/>
      <c r="K25" s="828"/>
      <c r="L25" s="828">
        <f>IF(sys!AC17="","",sys!AC17)</f>
        <v>0</v>
      </c>
      <c r="M25" s="828"/>
      <c r="N25" s="828"/>
      <c r="O25" s="828"/>
      <c r="P25" s="828"/>
      <c r="Q25" s="828"/>
      <c r="R25" s="828"/>
      <c r="S25" s="828"/>
      <c r="T25" s="829"/>
      <c r="U25" s="337">
        <f>IF(sys!AD17="","",sys!AD17)</f>
        <v>0</v>
      </c>
    </row>
    <row r="26" spans="1:21" ht="29.25" customHeight="1">
      <c r="A26" s="258" t="s">
        <v>1331</v>
      </c>
      <c r="B26" s="259" t="s">
        <v>1332</v>
      </c>
      <c r="C26" s="827">
        <f>IF(sys!AB18="","",sys!AB18)</f>
        <v>0</v>
      </c>
      <c r="D26" s="828"/>
      <c r="E26" s="828"/>
      <c r="F26" s="828"/>
      <c r="G26" s="828"/>
      <c r="H26" s="828"/>
      <c r="I26" s="828"/>
      <c r="J26" s="828"/>
      <c r="K26" s="828"/>
      <c r="L26" s="828">
        <f>IF(sys!AC18="","",sys!AC18)</f>
        <v>0</v>
      </c>
      <c r="M26" s="828"/>
      <c r="N26" s="828"/>
      <c r="O26" s="828"/>
      <c r="P26" s="828"/>
      <c r="Q26" s="828"/>
      <c r="R26" s="828"/>
      <c r="S26" s="828"/>
      <c r="T26" s="829"/>
      <c r="U26" s="337">
        <f>IF(sys!AD18="","",sys!AD18)</f>
        <v>0</v>
      </c>
    </row>
    <row r="27" spans="1:21" ht="29.25" customHeight="1">
      <c r="A27" s="258" t="s">
        <v>1333</v>
      </c>
      <c r="B27" s="259" t="s">
        <v>1334</v>
      </c>
      <c r="C27" s="827">
        <f>IF(sys!AB19="","",sys!AB19)</f>
        <v>0</v>
      </c>
      <c r="D27" s="828"/>
      <c r="E27" s="828"/>
      <c r="F27" s="828"/>
      <c r="G27" s="828"/>
      <c r="H27" s="828"/>
      <c r="I27" s="828"/>
      <c r="J27" s="828"/>
      <c r="K27" s="828"/>
      <c r="L27" s="828">
        <f>IF(sys!AC19="","",sys!AC19)</f>
        <v>0</v>
      </c>
      <c r="M27" s="828"/>
      <c r="N27" s="828"/>
      <c r="O27" s="828"/>
      <c r="P27" s="828"/>
      <c r="Q27" s="828"/>
      <c r="R27" s="828"/>
      <c r="S27" s="828"/>
      <c r="T27" s="829"/>
      <c r="U27" s="337">
        <f>IF(sys!AD19="","",sys!AD19)</f>
        <v>0</v>
      </c>
    </row>
    <row r="28" spans="1:21" ht="29.25" customHeight="1">
      <c r="A28" s="258" t="s">
        <v>1335</v>
      </c>
      <c r="B28" s="259" t="s">
        <v>1336</v>
      </c>
      <c r="C28" s="827">
        <f>IF(sys!AB20="","",sys!AB20)</f>
        <v>0</v>
      </c>
      <c r="D28" s="828"/>
      <c r="E28" s="828"/>
      <c r="F28" s="828"/>
      <c r="G28" s="828"/>
      <c r="H28" s="828"/>
      <c r="I28" s="828"/>
      <c r="J28" s="828"/>
      <c r="K28" s="828"/>
      <c r="L28" s="828">
        <f>IF(sys!AC20="","",sys!AC20)</f>
        <v>0</v>
      </c>
      <c r="M28" s="828"/>
      <c r="N28" s="828"/>
      <c r="O28" s="828"/>
      <c r="P28" s="828"/>
      <c r="Q28" s="828"/>
      <c r="R28" s="828"/>
      <c r="S28" s="828"/>
      <c r="T28" s="829"/>
      <c r="U28" s="337">
        <f>IF(sys!AD20="","",sys!AD20)</f>
        <v>0</v>
      </c>
    </row>
    <row r="29" spans="1:21" ht="29.25" customHeight="1">
      <c r="A29" s="258" t="s">
        <v>1337</v>
      </c>
      <c r="B29" s="259" t="s">
        <v>1338</v>
      </c>
      <c r="C29" s="827">
        <f>IF(sys!AB21="","",sys!AB21)</f>
        <v>0</v>
      </c>
      <c r="D29" s="828"/>
      <c r="E29" s="828"/>
      <c r="F29" s="828"/>
      <c r="G29" s="828"/>
      <c r="H29" s="828"/>
      <c r="I29" s="828"/>
      <c r="J29" s="828"/>
      <c r="K29" s="828"/>
      <c r="L29" s="828">
        <f>IF(sys!AC21="","",sys!AC21)</f>
        <v>0</v>
      </c>
      <c r="M29" s="828"/>
      <c r="N29" s="828"/>
      <c r="O29" s="828"/>
      <c r="P29" s="828"/>
      <c r="Q29" s="828"/>
      <c r="R29" s="828"/>
      <c r="S29" s="828"/>
      <c r="T29" s="829"/>
      <c r="U29" s="337">
        <f>IF(sys!AD21="","",sys!AD21)</f>
        <v>0</v>
      </c>
    </row>
    <row r="30" spans="1:21" ht="29.25" customHeight="1">
      <c r="A30" s="258" t="s">
        <v>1339</v>
      </c>
      <c r="B30" s="259" t="s">
        <v>1340</v>
      </c>
      <c r="C30" s="827">
        <f>IF(sys!AB22="","",sys!AB22)</f>
        <v>0</v>
      </c>
      <c r="D30" s="828"/>
      <c r="E30" s="828"/>
      <c r="F30" s="828"/>
      <c r="G30" s="828"/>
      <c r="H30" s="828"/>
      <c r="I30" s="828"/>
      <c r="J30" s="828"/>
      <c r="K30" s="828"/>
      <c r="L30" s="828">
        <f>IF(sys!AC22="","",sys!AC22)</f>
        <v>0</v>
      </c>
      <c r="M30" s="828"/>
      <c r="N30" s="828"/>
      <c r="O30" s="828"/>
      <c r="P30" s="828"/>
      <c r="Q30" s="828"/>
      <c r="R30" s="828"/>
      <c r="S30" s="828"/>
      <c r="T30" s="829"/>
      <c r="U30" s="337">
        <f>IF(sys!AD22="","",sys!AD22)</f>
        <v>0</v>
      </c>
    </row>
    <row r="31" spans="1:21" ht="29.25" customHeight="1" thickBot="1">
      <c r="A31" s="260" t="s">
        <v>1341</v>
      </c>
      <c r="B31" s="261" t="s">
        <v>1231</v>
      </c>
      <c r="C31" s="830">
        <f>IF(sys!AB23="","",sys!AB23)</f>
        <v>0</v>
      </c>
      <c r="D31" s="831"/>
      <c r="E31" s="831"/>
      <c r="F31" s="831"/>
      <c r="G31" s="831"/>
      <c r="H31" s="831"/>
      <c r="I31" s="831"/>
      <c r="J31" s="831"/>
      <c r="K31" s="831"/>
      <c r="L31" s="831">
        <f>IF(sys!AC23="","",sys!AC23)</f>
        <v>0</v>
      </c>
      <c r="M31" s="831"/>
      <c r="N31" s="831"/>
      <c r="O31" s="831"/>
      <c r="P31" s="831"/>
      <c r="Q31" s="831"/>
      <c r="R31" s="831"/>
      <c r="S31" s="831"/>
      <c r="T31" s="832"/>
      <c r="U31" s="338">
        <f>IF(sys!AD23="","",sys!AD23)</f>
        <v>0</v>
      </c>
    </row>
  </sheetData>
  <sheetProtection sheet="1" objects="1" scenarios="1"/>
  <mergeCells count="58">
    <mergeCell ref="A3:U3"/>
    <mergeCell ref="C10:K10"/>
    <mergeCell ref="L10:T10"/>
    <mergeCell ref="A6:B9"/>
    <mergeCell ref="C6:T6"/>
    <mergeCell ref="U6:U9"/>
    <mergeCell ref="C7:K7"/>
    <mergeCell ref="L7:T7"/>
    <mergeCell ref="C11:K11"/>
    <mergeCell ref="L11:T11"/>
    <mergeCell ref="J8:K8"/>
    <mergeCell ref="S8:T8"/>
    <mergeCell ref="J9:K9"/>
    <mergeCell ref="S9:T9"/>
    <mergeCell ref="M8:N8"/>
    <mergeCell ref="M9:N9"/>
    <mergeCell ref="D9:E9"/>
    <mergeCell ref="D8:E8"/>
    <mergeCell ref="C14:K14"/>
    <mergeCell ref="L14:T14"/>
    <mergeCell ref="C15:K15"/>
    <mergeCell ref="L15:T15"/>
    <mergeCell ref="C12:K12"/>
    <mergeCell ref="L12:T12"/>
    <mergeCell ref="C13:K13"/>
    <mergeCell ref="L13:T13"/>
    <mergeCell ref="C18:K18"/>
    <mergeCell ref="L18:T18"/>
    <mergeCell ref="C19:K19"/>
    <mergeCell ref="L19:T19"/>
    <mergeCell ref="C16:K16"/>
    <mergeCell ref="L16:T16"/>
    <mergeCell ref="C17:K17"/>
    <mergeCell ref="L17:T17"/>
    <mergeCell ref="C22:K22"/>
    <mergeCell ref="L22:T22"/>
    <mergeCell ref="C23:K23"/>
    <mergeCell ref="L23:T23"/>
    <mergeCell ref="C20:K20"/>
    <mergeCell ref="L20:T20"/>
    <mergeCell ref="C21:K21"/>
    <mergeCell ref="L21:T21"/>
    <mergeCell ref="C26:K26"/>
    <mergeCell ref="L26:T26"/>
    <mergeCell ref="C27:K27"/>
    <mergeCell ref="L27:T27"/>
    <mergeCell ref="C24:K24"/>
    <mergeCell ref="L24:T24"/>
    <mergeCell ref="C25:K25"/>
    <mergeCell ref="L25:T25"/>
    <mergeCell ref="C30:K30"/>
    <mergeCell ref="L30:T30"/>
    <mergeCell ref="C31:K31"/>
    <mergeCell ref="L31:T31"/>
    <mergeCell ref="C28:K28"/>
    <mergeCell ref="L28:T28"/>
    <mergeCell ref="C29:K29"/>
    <mergeCell ref="L29:T29"/>
  </mergeCells>
  <phoneticPr fontId="4"/>
  <pageMargins left="0.59055118110236227" right="0.39370078740157483" top="0.78740157480314965" bottom="0.78740157480314965" header="0.51181102362204722" footer="0.51181102362204722"/>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B2:J26"/>
  <sheetViews>
    <sheetView zoomScale="80" workbookViewId="0">
      <selection activeCell="A26" sqref="A26"/>
    </sheetView>
  </sheetViews>
  <sheetFormatPr defaultRowHeight="13.5"/>
  <cols>
    <col min="2" max="2" width="2" customWidth="1"/>
    <col min="6" max="6" width="2" customWidth="1"/>
  </cols>
  <sheetData>
    <row r="2" spans="2:10">
      <c r="B2" s="62"/>
      <c r="C2" s="63"/>
      <c r="D2" s="63"/>
      <c r="E2" s="63"/>
      <c r="F2" s="64"/>
    </row>
    <row r="3" spans="2:10">
      <c r="B3" s="65"/>
      <c r="C3" s="118" t="s">
        <v>1631</v>
      </c>
      <c r="D3" s="117"/>
      <c r="E3" s="117"/>
      <c r="F3" s="66"/>
    </row>
    <row r="4" spans="2:10">
      <c r="B4" s="65"/>
      <c r="C4" s="853" t="s">
        <v>338</v>
      </c>
      <c r="D4" s="853"/>
      <c r="E4" s="853"/>
      <c r="F4" s="66"/>
    </row>
    <row r="5" spans="2:10">
      <c r="B5" s="65"/>
      <c r="C5" s="853"/>
      <c r="D5" s="853"/>
      <c r="E5" s="853"/>
      <c r="F5" s="66"/>
    </row>
    <row r="6" spans="2:10" ht="3" customHeight="1">
      <c r="B6" s="65"/>
      <c r="F6" s="66"/>
      <c r="J6" s="112"/>
    </row>
    <row r="7" spans="2:10" ht="3" customHeight="1">
      <c r="B7" s="65"/>
      <c r="F7" s="66"/>
    </row>
    <row r="8" spans="2:10" ht="13.5" customHeight="1">
      <c r="B8" s="65"/>
      <c r="C8" s="850" t="s">
        <v>1610</v>
      </c>
      <c r="D8" s="850"/>
      <c r="E8" s="850"/>
      <c r="F8" s="66"/>
    </row>
    <row r="9" spans="2:10">
      <c r="B9" s="65"/>
      <c r="C9" s="850"/>
      <c r="D9" s="850"/>
      <c r="E9" s="850"/>
      <c r="F9" s="66"/>
    </row>
    <row r="10" spans="2:10">
      <c r="B10" s="65"/>
      <c r="C10" s="850"/>
      <c r="D10" s="850"/>
      <c r="E10" s="850"/>
      <c r="F10" s="66"/>
    </row>
    <row r="11" spans="2:10" ht="14.25" thickBot="1">
      <c r="B11" s="65"/>
      <c r="C11" s="850"/>
      <c r="D11" s="850"/>
      <c r="E11" s="850"/>
      <c r="F11" s="66"/>
    </row>
    <row r="12" spans="2:10" ht="24" customHeight="1" thickBot="1">
      <c r="B12" s="65"/>
      <c r="C12" s="68" t="s">
        <v>64</v>
      </c>
      <c r="D12" s="851"/>
      <c r="E12" s="852"/>
      <c r="F12" s="66"/>
    </row>
    <row r="13" spans="2:10" ht="12.75" customHeight="1">
      <c r="B13" s="69"/>
      <c r="C13" s="70"/>
      <c r="D13" s="70"/>
      <c r="E13" s="70"/>
      <c r="F13" s="71"/>
    </row>
    <row r="14" spans="2:10" ht="17.25">
      <c r="C14" s="67"/>
      <c r="D14" s="67"/>
      <c r="E14" s="67"/>
    </row>
    <row r="15" spans="2:10" ht="17.25">
      <c r="C15" s="67"/>
      <c r="D15" s="67"/>
      <c r="E15" s="67"/>
    </row>
    <row r="19" spans="3:3" ht="14.25" customHeight="1">
      <c r="C19" s="72" t="s">
        <v>1587</v>
      </c>
    </row>
    <row r="20" spans="3:3" ht="14.25" customHeight="1">
      <c r="C20" s="72" t="s">
        <v>1588</v>
      </c>
    </row>
    <row r="21" spans="3:3" ht="14.25" customHeight="1">
      <c r="C21" s="72" t="s">
        <v>1624</v>
      </c>
    </row>
    <row r="26" spans="3:3" ht="12.75" customHeight="1"/>
  </sheetData>
  <mergeCells count="3">
    <mergeCell ref="C8:E11"/>
    <mergeCell ref="D12:E12"/>
    <mergeCell ref="C4:E5"/>
  </mergeCells>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D61"/>
  <sheetViews>
    <sheetView topLeftCell="K1" workbookViewId="0">
      <selection activeCell="Q21" sqref="Q21"/>
    </sheetView>
  </sheetViews>
  <sheetFormatPr defaultColWidth="9" defaultRowHeight="13.5" customHeight="1"/>
  <cols>
    <col min="1" max="1" width="11.25" style="58" bestFit="1" customWidth="1"/>
    <col min="2" max="2" width="9" style="58"/>
    <col min="3" max="3" width="3.125" style="58" bestFit="1" customWidth="1"/>
    <col min="4" max="4" width="16.125" style="58" bestFit="1" customWidth="1"/>
    <col min="5" max="5" width="9" style="58"/>
    <col min="6" max="7" width="3.125" style="58" bestFit="1" customWidth="1"/>
    <col min="8" max="8" width="23.125" style="58" bestFit="1" customWidth="1"/>
    <col min="9" max="9" width="4.125" style="58" bestFit="1" customWidth="1"/>
    <col min="10" max="10" width="9" style="58"/>
    <col min="11" max="11" width="10.5" style="58" bestFit="1" customWidth="1"/>
    <col min="12" max="13" width="9" style="58"/>
    <col min="14" max="14" width="5.5" style="58" customWidth="1"/>
    <col min="15" max="15" width="19.375" style="58" customWidth="1"/>
    <col min="16" max="16" width="9" style="58"/>
    <col min="17" max="17" width="5.5" style="58" customWidth="1"/>
    <col min="18" max="18" width="19.25" style="58" customWidth="1"/>
    <col min="19" max="20" width="9" style="58"/>
    <col min="21" max="21" width="15.125" style="58" bestFit="1" customWidth="1"/>
    <col min="22" max="22" width="9" style="58"/>
    <col min="23" max="23" width="12" style="58" bestFit="1" customWidth="1"/>
    <col min="24" max="24" width="9" style="58"/>
    <col min="25" max="25" width="10.5" style="58" bestFit="1" customWidth="1"/>
    <col min="26" max="26" width="9" style="58"/>
    <col min="27" max="27" width="4.875" style="58" bestFit="1" customWidth="1"/>
    <col min="28" max="28" width="10.875" style="58" bestFit="1" customWidth="1"/>
    <col min="29" max="29" width="12.25" style="58" bestFit="1" customWidth="1"/>
    <col min="30" max="30" width="7.25" style="58" bestFit="1" customWidth="1"/>
    <col min="31" max="31" width="5.75" style="58" bestFit="1" customWidth="1"/>
    <col min="32" max="32" width="9.875" style="58" bestFit="1" customWidth="1"/>
    <col min="33" max="33" width="9.125" style="58" bestFit="1" customWidth="1"/>
    <col min="34" max="34" width="9" style="58"/>
    <col min="35" max="36" width="10.5" style="58" bestFit="1" customWidth="1"/>
    <col min="37" max="37" width="7.25" style="58" bestFit="1" customWidth="1"/>
    <col min="38" max="38" width="9" style="58"/>
    <col min="39" max="40" width="14.25" style="58" bestFit="1" customWidth="1"/>
    <col min="41" max="41" width="16" style="58" bestFit="1" customWidth="1"/>
    <col min="42" max="42" width="9" style="58"/>
    <col min="43" max="43" width="8.625" style="58" bestFit="1" customWidth="1"/>
    <col min="44" max="44" width="2.875" style="58" customWidth="1"/>
    <col min="45" max="45" width="8.625" style="58" bestFit="1" customWidth="1"/>
    <col min="46" max="46" width="3.25" style="58" customWidth="1"/>
    <col min="47" max="48" width="9" style="58"/>
    <col min="49" max="49" width="2.375" style="58" customWidth="1"/>
    <col min="50" max="50" width="12.375" style="58" bestFit="1" customWidth="1"/>
    <col min="51" max="51" width="2.25" style="58" customWidth="1"/>
    <col min="52" max="52" width="9" style="58"/>
    <col min="53" max="53" width="2.625" style="58" customWidth="1"/>
    <col min="54" max="54" width="13" style="58" bestFit="1" customWidth="1"/>
    <col min="55" max="55" width="2" style="58" customWidth="1"/>
    <col min="56" max="16384" width="9" style="58"/>
  </cols>
  <sheetData>
    <row r="1" spans="1:56" ht="13.5" customHeight="1">
      <c r="A1" s="20" t="s">
        <v>76</v>
      </c>
      <c r="B1" s="21"/>
      <c r="C1" s="22"/>
      <c r="D1" s="23"/>
      <c r="E1" s="24"/>
      <c r="F1" s="25"/>
      <c r="G1" s="25"/>
      <c r="H1" s="23"/>
      <c r="I1" s="20"/>
      <c r="J1" s="21"/>
      <c r="K1" s="26" t="s">
        <v>243</v>
      </c>
      <c r="L1" s="21"/>
      <c r="M1" s="27"/>
      <c r="N1" s="25"/>
      <c r="O1" s="28" t="s">
        <v>77</v>
      </c>
      <c r="P1" s="21"/>
      <c r="Q1" s="25"/>
      <c r="R1" s="28" t="s">
        <v>323</v>
      </c>
      <c r="S1" s="21"/>
      <c r="T1" s="25"/>
      <c r="U1" s="28" t="s">
        <v>78</v>
      </c>
      <c r="V1" s="21"/>
      <c r="W1" s="28" t="s">
        <v>79</v>
      </c>
      <c r="X1" s="21"/>
      <c r="Y1" s="28"/>
      <c r="Z1" s="21"/>
      <c r="AA1" s="20"/>
      <c r="AB1" s="20"/>
      <c r="AC1" s="20"/>
      <c r="AD1" s="20"/>
      <c r="AE1" s="20"/>
      <c r="AF1" s="20"/>
      <c r="AG1" s="29"/>
      <c r="AH1" s="21"/>
      <c r="AI1" s="20"/>
      <c r="AJ1" s="20"/>
      <c r="AK1" s="20"/>
      <c r="AL1" s="21"/>
      <c r="AM1" s="28"/>
      <c r="AN1" s="28"/>
      <c r="AO1" s="28"/>
      <c r="AP1" s="21"/>
      <c r="AQ1" s="28" t="s">
        <v>80</v>
      </c>
      <c r="AR1" s="21"/>
      <c r="AS1" s="28" t="s">
        <v>81</v>
      </c>
      <c r="AU1" s="75" t="s">
        <v>265</v>
      </c>
      <c r="AV1" s="75" t="s">
        <v>266</v>
      </c>
      <c r="AX1" s="75" t="s">
        <v>282</v>
      </c>
      <c r="AZ1" s="75" t="s">
        <v>285</v>
      </c>
      <c r="BB1" s="75" t="s">
        <v>1361</v>
      </c>
      <c r="BD1" s="75" t="s">
        <v>1415</v>
      </c>
    </row>
    <row r="2" spans="1:56" ht="13.5" customHeight="1">
      <c r="A2" s="76" t="s">
        <v>82</v>
      </c>
      <c r="B2" s="21"/>
      <c r="C2" s="32"/>
      <c r="D2" s="81"/>
      <c r="E2" s="24"/>
      <c r="F2" s="32"/>
      <c r="G2" s="32"/>
      <c r="H2" s="33"/>
      <c r="I2" s="30"/>
      <c r="J2" s="21"/>
      <c r="K2" s="31" t="s">
        <v>244</v>
      </c>
      <c r="L2" s="21"/>
      <c r="M2" s="27"/>
      <c r="N2" s="32" t="s">
        <v>83</v>
      </c>
      <c r="O2" s="33" t="s">
        <v>84</v>
      </c>
      <c r="P2" s="21"/>
      <c r="Q2" s="34">
        <v>2018</v>
      </c>
      <c r="R2" s="35" t="s">
        <v>247</v>
      </c>
      <c r="S2" s="21"/>
      <c r="T2" s="36"/>
      <c r="U2" s="37"/>
      <c r="V2" s="21"/>
      <c r="W2" s="33" t="s">
        <v>85</v>
      </c>
      <c r="X2" s="21"/>
      <c r="Y2" s="33"/>
      <c r="Z2" s="21"/>
      <c r="AA2" s="20"/>
      <c r="AB2" s="38"/>
      <c r="AC2" s="38"/>
      <c r="AD2" s="38"/>
      <c r="AE2" s="38"/>
      <c r="AF2" s="38"/>
      <c r="AG2" s="38"/>
      <c r="AH2" s="21"/>
      <c r="AI2" s="39"/>
      <c r="AJ2" s="39"/>
      <c r="AK2" s="39"/>
      <c r="AL2" s="21"/>
      <c r="AM2" s="28"/>
      <c r="AN2" s="28"/>
      <c r="AO2" s="28"/>
      <c r="AP2" s="21"/>
      <c r="AQ2" s="37"/>
      <c r="AR2" s="21"/>
      <c r="AS2" s="37"/>
      <c r="AU2" s="74"/>
      <c r="AV2" s="74"/>
      <c r="AX2" s="35" t="s">
        <v>283</v>
      </c>
      <c r="AZ2" s="35"/>
      <c r="BB2" s="75" t="s">
        <v>1362</v>
      </c>
      <c r="BD2" s="35" t="s">
        <v>1416</v>
      </c>
    </row>
    <row r="3" spans="1:56" ht="13.5" customHeight="1">
      <c r="A3" s="40" t="s">
        <v>232</v>
      </c>
      <c r="B3" s="21"/>
      <c r="C3" s="82"/>
      <c r="D3" s="41"/>
      <c r="E3" s="24"/>
      <c r="F3" s="84"/>
      <c r="G3" s="84"/>
      <c r="H3" s="85"/>
      <c r="I3" s="42"/>
      <c r="J3" s="21"/>
      <c r="K3" s="41" t="s">
        <v>245</v>
      </c>
      <c r="L3" s="21"/>
      <c r="M3" s="27"/>
      <c r="N3" s="36" t="s">
        <v>86</v>
      </c>
      <c r="O3" s="37" t="s">
        <v>87</v>
      </c>
      <c r="P3" s="21"/>
      <c r="Q3" s="43">
        <v>2026</v>
      </c>
      <c r="R3" s="44" t="s">
        <v>248</v>
      </c>
      <c r="S3" s="21"/>
      <c r="T3" s="45"/>
      <c r="U3" s="46"/>
      <c r="V3" s="21"/>
      <c r="W3" s="47" t="s">
        <v>88</v>
      </c>
      <c r="X3" s="21"/>
      <c r="Y3" s="48"/>
      <c r="Z3" s="21"/>
      <c r="AA3" s="20"/>
      <c r="AB3" s="38"/>
      <c r="AC3" s="38"/>
      <c r="AD3" s="38"/>
      <c r="AE3" s="38"/>
      <c r="AF3" s="38"/>
      <c r="AG3" s="38"/>
      <c r="AH3" s="21"/>
      <c r="AI3" s="49"/>
      <c r="AJ3" s="49"/>
      <c r="AK3" s="49"/>
      <c r="AL3" s="21"/>
      <c r="AM3" s="21"/>
      <c r="AN3" s="21"/>
      <c r="AO3" s="21"/>
      <c r="AP3" s="21"/>
      <c r="AQ3" s="47" t="s">
        <v>999</v>
      </c>
      <c r="AR3" s="21"/>
      <c r="AS3" s="46" t="s">
        <v>89</v>
      </c>
      <c r="AU3" s="44">
        <v>1</v>
      </c>
      <c r="AV3" s="44" t="s">
        <v>267</v>
      </c>
      <c r="AX3" s="55" t="s">
        <v>284</v>
      </c>
      <c r="AZ3" s="55" t="s">
        <v>286</v>
      </c>
      <c r="BB3" s="75" t="s">
        <v>1363</v>
      </c>
      <c r="BD3" s="55" t="s">
        <v>1091</v>
      </c>
    </row>
    <row r="4" spans="1:56" ht="13.5" customHeight="1">
      <c r="A4" s="40" t="s">
        <v>233</v>
      </c>
      <c r="B4" s="21"/>
      <c r="C4" s="82"/>
      <c r="D4" s="41"/>
      <c r="E4" s="24"/>
      <c r="F4" s="84"/>
      <c r="G4" s="84"/>
      <c r="H4" s="85"/>
      <c r="I4" s="42"/>
      <c r="J4" s="21"/>
      <c r="K4" s="50" t="s">
        <v>246</v>
      </c>
      <c r="L4" s="21"/>
      <c r="M4" s="27"/>
      <c r="N4" s="45" t="s">
        <v>90</v>
      </c>
      <c r="O4" s="46" t="s">
        <v>91</v>
      </c>
      <c r="P4" s="21"/>
      <c r="Q4" s="43">
        <v>2034</v>
      </c>
      <c r="R4" s="44" t="s">
        <v>249</v>
      </c>
      <c r="S4" s="21"/>
      <c r="T4" s="45"/>
      <c r="U4" s="46"/>
      <c r="V4" s="21"/>
      <c r="W4" s="21"/>
      <c r="X4" s="21"/>
      <c r="Y4" s="21"/>
      <c r="Z4" s="21"/>
      <c r="AA4" s="20"/>
      <c r="AB4" s="38"/>
      <c r="AC4" s="38"/>
      <c r="AD4" s="38"/>
      <c r="AE4" s="38"/>
      <c r="AF4" s="38"/>
      <c r="AG4" s="38"/>
      <c r="AH4" s="21"/>
      <c r="AI4" s="49"/>
      <c r="AJ4" s="49"/>
      <c r="AK4" s="49"/>
      <c r="AL4" s="21"/>
      <c r="AM4" s="21"/>
      <c r="AN4" s="21"/>
      <c r="AO4" s="21"/>
      <c r="AP4" s="21"/>
      <c r="AQ4" s="21"/>
      <c r="AR4" s="21"/>
      <c r="AS4" s="47" t="s">
        <v>92</v>
      </c>
      <c r="AU4" s="44">
        <v>2</v>
      </c>
      <c r="AV4" s="44" t="s">
        <v>268</v>
      </c>
    </row>
    <row r="5" spans="1:56" ht="13.5" customHeight="1">
      <c r="A5" s="40" t="s">
        <v>234</v>
      </c>
      <c r="B5" s="21"/>
      <c r="C5" s="82"/>
      <c r="D5" s="41"/>
      <c r="E5" s="51"/>
      <c r="F5" s="84"/>
      <c r="G5" s="84"/>
      <c r="H5" s="85"/>
      <c r="I5" s="42"/>
      <c r="J5" s="21"/>
      <c r="K5" s="21"/>
      <c r="L5" s="21"/>
      <c r="M5" s="27"/>
      <c r="N5" s="45" t="s">
        <v>100</v>
      </c>
      <c r="O5" s="46" t="s">
        <v>101</v>
      </c>
      <c r="P5" s="21"/>
      <c r="Q5" s="43">
        <v>2042</v>
      </c>
      <c r="R5" s="44" t="s">
        <v>250</v>
      </c>
      <c r="S5" s="21"/>
      <c r="T5" s="45"/>
      <c r="U5" s="46"/>
      <c r="V5" s="21"/>
      <c r="W5" s="21"/>
      <c r="X5" s="21"/>
      <c r="Y5" s="21"/>
      <c r="Z5" s="21"/>
      <c r="AA5" s="20"/>
      <c r="AB5" s="38"/>
      <c r="AC5" s="38"/>
      <c r="AD5" s="38"/>
      <c r="AE5" s="38"/>
      <c r="AF5" s="38"/>
      <c r="AG5" s="38"/>
      <c r="AH5" s="21"/>
      <c r="AI5" s="49"/>
      <c r="AJ5" s="49"/>
      <c r="AK5" s="49"/>
      <c r="AL5" s="21"/>
      <c r="AM5" s="21"/>
      <c r="AN5" s="21"/>
      <c r="AO5" s="21"/>
      <c r="AP5" s="21"/>
      <c r="AQ5" s="21"/>
      <c r="AR5" s="21"/>
      <c r="AS5" s="21"/>
      <c r="AU5" s="55">
        <v>3</v>
      </c>
      <c r="AV5" s="55" t="s">
        <v>269</v>
      </c>
    </row>
    <row r="6" spans="1:56" ht="13.5" customHeight="1">
      <c r="A6" s="40" t="s">
        <v>236</v>
      </c>
      <c r="B6" s="21"/>
      <c r="C6" s="82"/>
      <c r="D6" s="41"/>
      <c r="E6" s="51"/>
      <c r="F6" s="45"/>
      <c r="G6" s="45"/>
      <c r="H6" s="46"/>
      <c r="I6" s="42"/>
      <c r="J6" s="21"/>
      <c r="K6" s="21"/>
      <c r="L6" s="21"/>
      <c r="M6" s="21"/>
      <c r="N6" s="45" t="s">
        <v>102</v>
      </c>
      <c r="O6" s="46" t="s">
        <v>103</v>
      </c>
      <c r="P6" s="21"/>
      <c r="Q6" s="43">
        <v>2069</v>
      </c>
      <c r="R6" s="44" t="s">
        <v>251</v>
      </c>
      <c r="S6" s="21"/>
      <c r="T6" s="45"/>
      <c r="U6" s="46"/>
      <c r="V6" s="21"/>
      <c r="W6" s="21"/>
      <c r="X6" s="21"/>
      <c r="Y6" s="21"/>
      <c r="Z6" s="21"/>
      <c r="AA6" s="20"/>
      <c r="AB6" s="38"/>
      <c r="AC6" s="38"/>
      <c r="AD6" s="38"/>
      <c r="AE6" s="38"/>
      <c r="AF6" s="38"/>
      <c r="AG6" s="38"/>
      <c r="AH6" s="21"/>
      <c r="AI6" s="49"/>
      <c r="AJ6" s="49"/>
      <c r="AK6" s="49"/>
      <c r="AL6" s="21"/>
      <c r="AM6" s="21"/>
      <c r="AN6" s="21"/>
      <c r="AO6" s="21"/>
      <c r="AP6" s="21"/>
      <c r="AQ6" s="21"/>
      <c r="AR6" s="21"/>
      <c r="AS6" s="21"/>
    </row>
    <row r="7" spans="1:56" ht="13.5" customHeight="1">
      <c r="A7" s="40" t="s">
        <v>237</v>
      </c>
      <c r="B7" s="21"/>
      <c r="C7" s="82"/>
      <c r="D7" s="41"/>
      <c r="E7" s="51"/>
      <c r="F7" s="84"/>
      <c r="G7" s="84"/>
      <c r="H7" s="85"/>
      <c r="I7" s="42"/>
      <c r="J7" s="21"/>
      <c r="K7" s="21"/>
      <c r="L7" s="21"/>
      <c r="M7" s="21"/>
      <c r="N7" s="45" t="s">
        <v>104</v>
      </c>
      <c r="O7" s="46" t="s">
        <v>105</v>
      </c>
      <c r="P7" s="21"/>
      <c r="Q7" s="43">
        <v>2077</v>
      </c>
      <c r="R7" s="44" t="s">
        <v>252</v>
      </c>
      <c r="S7" s="21"/>
      <c r="T7" s="45"/>
      <c r="U7" s="46"/>
      <c r="V7" s="21"/>
      <c r="W7" s="21"/>
      <c r="X7" s="21"/>
      <c r="Y7" s="21"/>
      <c r="Z7" s="21"/>
      <c r="AA7" s="20"/>
      <c r="AB7" s="38"/>
      <c r="AC7" s="38"/>
      <c r="AD7" s="38"/>
      <c r="AE7" s="38"/>
      <c r="AF7" s="38"/>
      <c r="AG7" s="38"/>
      <c r="AH7" s="21"/>
      <c r="AI7" s="49"/>
      <c r="AJ7" s="49"/>
      <c r="AK7" s="49"/>
      <c r="AL7" s="21"/>
      <c r="AM7" s="21"/>
      <c r="AN7" s="21"/>
      <c r="AO7" s="21"/>
      <c r="AP7" s="21"/>
      <c r="AQ7" s="21"/>
      <c r="AR7" s="21"/>
      <c r="AS7" s="21"/>
    </row>
    <row r="8" spans="1:56" ht="13.5" customHeight="1">
      <c r="A8" s="40" t="s">
        <v>508</v>
      </c>
      <c r="B8" s="21"/>
      <c r="C8" s="82"/>
      <c r="D8" s="41"/>
      <c r="E8" s="51"/>
      <c r="F8" s="84"/>
      <c r="G8" s="84"/>
      <c r="H8" s="85"/>
      <c r="I8" s="42"/>
      <c r="J8" s="21"/>
      <c r="K8" s="21"/>
      <c r="L8" s="21"/>
      <c r="M8" s="21"/>
      <c r="N8" s="45" t="s">
        <v>106</v>
      </c>
      <c r="O8" s="46" t="s">
        <v>107</v>
      </c>
      <c r="P8" s="21"/>
      <c r="Q8" s="43">
        <v>2085</v>
      </c>
      <c r="R8" s="44" t="s">
        <v>253</v>
      </c>
      <c r="S8" s="21"/>
      <c r="T8" s="45"/>
      <c r="U8" s="46"/>
      <c r="V8" s="21"/>
      <c r="W8" s="21"/>
      <c r="X8" s="21"/>
      <c r="Y8" s="21"/>
      <c r="Z8" s="21"/>
      <c r="AA8" s="20"/>
      <c r="AB8" s="38"/>
      <c r="AC8" s="38"/>
      <c r="AD8" s="38"/>
      <c r="AE8" s="38"/>
      <c r="AF8" s="38"/>
      <c r="AG8" s="38"/>
      <c r="AH8" s="21"/>
      <c r="AI8" s="49"/>
      <c r="AJ8" s="49"/>
      <c r="AK8" s="49"/>
      <c r="AL8" s="21"/>
      <c r="AM8" s="21"/>
      <c r="AN8" s="21"/>
      <c r="AO8" s="21"/>
      <c r="AP8" s="21"/>
      <c r="AQ8" s="21"/>
      <c r="AR8" s="21"/>
      <c r="AS8" s="21"/>
    </row>
    <row r="9" spans="1:56" ht="13.5" customHeight="1">
      <c r="A9" s="40" t="s">
        <v>509</v>
      </c>
      <c r="B9" s="21"/>
      <c r="C9" s="82"/>
      <c r="D9" s="44"/>
      <c r="E9" s="51"/>
      <c r="F9" s="84"/>
      <c r="G9" s="84"/>
      <c r="H9" s="85"/>
      <c r="I9" s="42"/>
      <c r="J9" s="21"/>
      <c r="K9" s="21"/>
      <c r="L9" s="21"/>
      <c r="M9" s="21"/>
      <c r="N9" s="45" t="s">
        <v>108</v>
      </c>
      <c r="O9" s="46" t="s">
        <v>109</v>
      </c>
      <c r="P9" s="21"/>
      <c r="Q9" s="43">
        <v>2093</v>
      </c>
      <c r="R9" s="44" t="s">
        <v>324</v>
      </c>
      <c r="S9" s="21"/>
      <c r="T9" s="45"/>
      <c r="U9" s="46"/>
      <c r="V9" s="21"/>
      <c r="W9" s="21"/>
      <c r="X9" s="21"/>
      <c r="Y9" s="21"/>
      <c r="Z9" s="21"/>
      <c r="AA9" s="20"/>
      <c r="AB9" s="38"/>
      <c r="AC9" s="38"/>
      <c r="AD9" s="38"/>
      <c r="AE9" s="38"/>
      <c r="AF9" s="38"/>
      <c r="AG9" s="38"/>
      <c r="AH9" s="21"/>
      <c r="AI9" s="49"/>
      <c r="AJ9" s="49"/>
      <c r="AK9" s="49"/>
      <c r="AL9" s="21"/>
      <c r="AM9" s="21"/>
      <c r="AN9" s="21"/>
      <c r="AO9" s="21"/>
      <c r="AP9" s="21"/>
      <c r="AQ9" s="21"/>
      <c r="AR9" s="21"/>
      <c r="AS9" s="21"/>
    </row>
    <row r="10" spans="1:56" ht="13.5" customHeight="1">
      <c r="A10" s="40" t="s">
        <v>510</v>
      </c>
      <c r="B10" s="21"/>
      <c r="C10" s="83"/>
      <c r="D10" s="50"/>
      <c r="E10" s="51"/>
      <c r="F10" s="84"/>
      <c r="G10" s="84"/>
      <c r="H10" s="85"/>
      <c r="I10" s="42"/>
      <c r="J10" s="21"/>
      <c r="K10" s="21"/>
      <c r="L10" s="21"/>
      <c r="M10" s="21"/>
      <c r="N10" s="45" t="s">
        <v>110</v>
      </c>
      <c r="O10" s="46" t="s">
        <v>111</v>
      </c>
      <c r="P10" s="21"/>
      <c r="Q10" s="43">
        <v>2107</v>
      </c>
      <c r="R10" s="44" t="s">
        <v>325</v>
      </c>
      <c r="S10" s="21"/>
      <c r="T10" s="45"/>
      <c r="U10" s="46"/>
      <c r="V10" s="21"/>
      <c r="W10" s="21"/>
      <c r="X10" s="21"/>
      <c r="Y10" s="21"/>
      <c r="Z10" s="21"/>
      <c r="AA10" s="20"/>
      <c r="AB10" s="38"/>
      <c r="AC10" s="38"/>
      <c r="AD10" s="38"/>
      <c r="AE10" s="38"/>
      <c r="AF10" s="38"/>
      <c r="AG10" s="38"/>
      <c r="AH10" s="21"/>
      <c r="AI10" s="49"/>
      <c r="AJ10" s="49"/>
      <c r="AK10" s="49"/>
      <c r="AL10" s="21"/>
      <c r="AM10" s="21"/>
      <c r="AN10" s="21"/>
      <c r="AO10" s="21"/>
      <c r="AP10" s="21"/>
      <c r="AQ10" s="21"/>
      <c r="AR10" s="21"/>
      <c r="AS10" s="21"/>
    </row>
    <row r="11" spans="1:56" ht="13.5" customHeight="1">
      <c r="A11" s="40" t="s">
        <v>511</v>
      </c>
      <c r="B11" s="21"/>
      <c r="C11" s="51"/>
      <c r="D11" s="54"/>
      <c r="E11" s="51"/>
      <c r="F11" s="84"/>
      <c r="G11" s="84"/>
      <c r="H11" s="85"/>
      <c r="I11" s="42"/>
      <c r="J11" s="21"/>
      <c r="K11" s="21"/>
      <c r="L11" s="21"/>
      <c r="M11" s="21"/>
      <c r="N11" s="45" t="s">
        <v>112</v>
      </c>
      <c r="O11" s="46" t="s">
        <v>113</v>
      </c>
      <c r="P11" s="21"/>
      <c r="Q11" s="43">
        <v>2115</v>
      </c>
      <c r="R11" s="44" t="s">
        <v>326</v>
      </c>
      <c r="S11" s="21"/>
      <c r="T11" s="45"/>
      <c r="U11" s="46"/>
      <c r="V11" s="21"/>
      <c r="W11" s="21"/>
      <c r="X11" s="21"/>
      <c r="Y11" s="21"/>
      <c r="Z11" s="21"/>
      <c r="AA11" s="20"/>
      <c r="AB11" s="38"/>
      <c r="AC11" s="38"/>
      <c r="AD11" s="38"/>
      <c r="AE11" s="38"/>
      <c r="AF11" s="38"/>
      <c r="AG11" s="38"/>
      <c r="AH11" s="21"/>
      <c r="AI11" s="49"/>
      <c r="AJ11" s="49"/>
      <c r="AK11" s="49"/>
      <c r="AL11" s="21"/>
      <c r="AM11" s="21"/>
      <c r="AN11" s="21"/>
      <c r="AO11" s="21"/>
      <c r="AP11" s="21"/>
      <c r="AQ11" s="21"/>
      <c r="AR11" s="21"/>
      <c r="AS11" s="21"/>
    </row>
    <row r="12" spans="1:56" ht="13.5" customHeight="1">
      <c r="A12" s="40" t="s">
        <v>512</v>
      </c>
      <c r="B12" s="21"/>
      <c r="C12" s="51"/>
      <c r="D12" s="54"/>
      <c r="E12" s="51"/>
      <c r="F12" s="84"/>
      <c r="G12" s="84"/>
      <c r="H12" s="85"/>
      <c r="I12" s="42"/>
      <c r="J12" s="21"/>
      <c r="K12" s="21"/>
      <c r="L12" s="21"/>
      <c r="M12" s="21"/>
      <c r="N12" s="45" t="s">
        <v>114</v>
      </c>
      <c r="O12" s="46" t="s">
        <v>115</v>
      </c>
      <c r="P12" s="21"/>
      <c r="Q12" s="43">
        <v>2123</v>
      </c>
      <c r="R12" s="44" t="s">
        <v>327</v>
      </c>
      <c r="S12" s="21"/>
      <c r="T12" s="52"/>
      <c r="U12" s="47"/>
      <c r="V12" s="21"/>
      <c r="W12" s="21"/>
      <c r="X12" s="21"/>
      <c r="Y12" s="21"/>
      <c r="Z12" s="21"/>
      <c r="AA12" s="20"/>
      <c r="AB12" s="38"/>
      <c r="AC12" s="38"/>
      <c r="AD12" s="38"/>
      <c r="AE12" s="38"/>
      <c r="AF12" s="38"/>
      <c r="AG12" s="38"/>
      <c r="AH12" s="21"/>
      <c r="AI12" s="49"/>
      <c r="AJ12" s="49"/>
      <c r="AK12" s="49"/>
      <c r="AL12" s="21"/>
      <c r="AM12" s="21"/>
      <c r="AN12" s="21"/>
      <c r="AO12" s="21"/>
      <c r="AP12" s="21"/>
      <c r="AQ12" s="21"/>
      <c r="AR12" s="21"/>
      <c r="AS12" s="21"/>
    </row>
    <row r="13" spans="1:56" ht="13.5" customHeight="1">
      <c r="A13" s="40" t="s">
        <v>513</v>
      </c>
      <c r="B13" s="21"/>
      <c r="C13" s="51"/>
      <c r="D13" s="54"/>
      <c r="E13" s="51"/>
      <c r="F13" s="84"/>
      <c r="G13" s="84"/>
      <c r="H13" s="85"/>
      <c r="I13" s="42"/>
      <c r="J13" s="21"/>
      <c r="K13" s="21"/>
      <c r="L13" s="21"/>
      <c r="M13" s="21"/>
      <c r="N13" s="45" t="s">
        <v>116</v>
      </c>
      <c r="O13" s="46" t="s">
        <v>117</v>
      </c>
      <c r="P13" s="21"/>
      <c r="Q13" s="43">
        <v>2131</v>
      </c>
      <c r="R13" s="44" t="s">
        <v>328</v>
      </c>
      <c r="S13" s="21"/>
      <c r="T13" s="51"/>
      <c r="U13" s="21"/>
      <c r="V13" s="21"/>
      <c r="W13" s="21"/>
      <c r="X13" s="21"/>
      <c r="Y13" s="21"/>
      <c r="Z13" s="21"/>
      <c r="AA13" s="20"/>
      <c r="AB13" s="38"/>
      <c r="AC13" s="38"/>
      <c r="AD13" s="38"/>
      <c r="AE13" s="38"/>
      <c r="AF13" s="38"/>
      <c r="AG13" s="38"/>
      <c r="AH13" s="21"/>
      <c r="AI13" s="49"/>
      <c r="AJ13" s="49"/>
      <c r="AK13" s="49"/>
      <c r="AL13" s="21"/>
      <c r="AM13" s="21"/>
      <c r="AN13" s="21"/>
      <c r="AO13" s="21"/>
      <c r="AP13" s="21"/>
      <c r="AQ13" s="21"/>
      <c r="AR13" s="21"/>
      <c r="AS13" s="21"/>
    </row>
    <row r="14" spans="1:56" ht="13.5" customHeight="1">
      <c r="A14" s="40" t="s">
        <v>514</v>
      </c>
      <c r="B14" s="21"/>
      <c r="C14" s="51"/>
      <c r="D14" s="54"/>
      <c r="E14" s="51"/>
      <c r="F14" s="84"/>
      <c r="G14" s="84"/>
      <c r="H14" s="85"/>
      <c r="I14" s="42"/>
      <c r="J14" s="21"/>
      <c r="K14" s="21"/>
      <c r="L14" s="21"/>
      <c r="M14" s="21"/>
      <c r="N14" s="45" t="s">
        <v>118</v>
      </c>
      <c r="O14" s="46" t="s">
        <v>119</v>
      </c>
      <c r="P14" s="21"/>
      <c r="Q14" s="43">
        <v>2140</v>
      </c>
      <c r="R14" s="44" t="s">
        <v>329</v>
      </c>
      <c r="S14" s="21"/>
      <c r="T14" s="51"/>
      <c r="U14" s="21"/>
      <c r="V14" s="21"/>
      <c r="W14" s="21"/>
      <c r="X14" s="21"/>
      <c r="Y14" s="21"/>
      <c r="Z14" s="21"/>
      <c r="AA14" s="20"/>
      <c r="AB14" s="38"/>
      <c r="AC14" s="38"/>
      <c r="AD14" s="38"/>
      <c r="AE14" s="38"/>
      <c r="AF14" s="38"/>
      <c r="AG14" s="38"/>
      <c r="AH14" s="21"/>
      <c r="AI14" s="49"/>
      <c r="AJ14" s="49"/>
      <c r="AK14" s="49"/>
      <c r="AL14" s="21"/>
      <c r="AM14" s="21"/>
      <c r="AN14" s="21"/>
      <c r="AO14" s="21"/>
      <c r="AP14" s="21"/>
      <c r="AQ14" s="21"/>
      <c r="AR14" s="21"/>
      <c r="AS14" s="21"/>
    </row>
    <row r="15" spans="1:56" ht="13.5" customHeight="1">
      <c r="A15" s="40" t="s">
        <v>515</v>
      </c>
      <c r="B15" s="21"/>
      <c r="C15" s="51"/>
      <c r="D15" s="54"/>
      <c r="E15" s="51"/>
      <c r="F15" s="84"/>
      <c r="G15" s="84"/>
      <c r="H15" s="85"/>
      <c r="I15" s="42"/>
      <c r="J15" s="21"/>
      <c r="K15" s="21"/>
      <c r="L15" s="21"/>
      <c r="M15" s="21"/>
      <c r="N15" s="45" t="s">
        <v>120</v>
      </c>
      <c r="O15" s="46" t="s">
        <v>121</v>
      </c>
      <c r="P15" s="21"/>
      <c r="Q15" s="43">
        <v>3839</v>
      </c>
      <c r="R15" s="44" t="s">
        <v>330</v>
      </c>
      <c r="S15" s="21"/>
      <c r="T15" s="51"/>
      <c r="U15" s="21"/>
      <c r="V15" s="21"/>
      <c r="W15" s="21"/>
      <c r="X15" s="21"/>
      <c r="Y15" s="21"/>
      <c r="Z15" s="21"/>
      <c r="AA15" s="20"/>
      <c r="AB15" s="38"/>
      <c r="AC15" s="38"/>
      <c r="AD15" s="38"/>
      <c r="AE15" s="38"/>
      <c r="AF15" s="38"/>
      <c r="AG15" s="38"/>
      <c r="AH15" s="21"/>
      <c r="AI15" s="49"/>
      <c r="AJ15" s="49"/>
      <c r="AK15" s="49"/>
      <c r="AL15" s="21"/>
      <c r="AM15" s="21"/>
      <c r="AN15" s="21"/>
      <c r="AO15" s="21"/>
      <c r="AP15" s="21"/>
      <c r="AQ15" s="21"/>
      <c r="AR15" s="21"/>
      <c r="AS15" s="21"/>
    </row>
    <row r="16" spans="1:56" ht="13.5" customHeight="1">
      <c r="A16" s="40" t="s">
        <v>516</v>
      </c>
      <c r="B16" s="21"/>
      <c r="C16" s="51"/>
      <c r="D16" s="54"/>
      <c r="E16" s="51"/>
      <c r="F16" s="84"/>
      <c r="G16" s="84"/>
      <c r="H16" s="85"/>
      <c r="I16" s="42"/>
      <c r="J16" s="21"/>
      <c r="K16" s="21"/>
      <c r="L16" s="21"/>
      <c r="M16" s="21"/>
      <c r="N16" s="45" t="s">
        <v>122</v>
      </c>
      <c r="O16" s="46" t="s">
        <v>123</v>
      </c>
      <c r="P16" s="21"/>
      <c r="Q16" s="43">
        <v>3847</v>
      </c>
      <c r="R16" s="44" t="s">
        <v>331</v>
      </c>
      <c r="S16" s="21"/>
      <c r="T16" s="51"/>
      <c r="U16" s="21"/>
      <c r="V16" s="21"/>
      <c r="W16" s="21"/>
      <c r="X16" s="21"/>
      <c r="Y16" s="21"/>
      <c r="Z16" s="21"/>
      <c r="AA16" s="20"/>
      <c r="AB16" s="38"/>
      <c r="AC16" s="38"/>
      <c r="AD16" s="38"/>
      <c r="AE16" s="38"/>
      <c r="AF16" s="38"/>
      <c r="AG16" s="38"/>
      <c r="AH16" s="21"/>
      <c r="AI16" s="49"/>
      <c r="AJ16" s="49"/>
      <c r="AK16" s="49"/>
      <c r="AL16" s="21"/>
      <c r="AM16" s="21"/>
      <c r="AN16" s="21"/>
      <c r="AO16" s="21"/>
      <c r="AP16" s="21"/>
      <c r="AQ16" s="21"/>
      <c r="AR16" s="21"/>
      <c r="AS16" s="21"/>
    </row>
    <row r="17" spans="1:37" ht="13.5" customHeight="1">
      <c r="A17" s="40" t="s">
        <v>238</v>
      </c>
      <c r="C17" s="51"/>
      <c r="D17" s="54"/>
      <c r="E17" s="51"/>
      <c r="F17" s="84"/>
      <c r="G17" s="84"/>
      <c r="H17" s="85"/>
      <c r="I17" s="42"/>
      <c r="J17" s="21"/>
      <c r="K17" s="21"/>
      <c r="L17" s="21"/>
      <c r="M17" s="21"/>
      <c r="N17" s="45" t="s">
        <v>124</v>
      </c>
      <c r="O17" s="46" t="s">
        <v>125</v>
      </c>
      <c r="P17" s="21"/>
      <c r="Q17" s="43">
        <v>4258</v>
      </c>
      <c r="R17" s="44" t="s">
        <v>332</v>
      </c>
      <c r="S17" s="21"/>
      <c r="T17" s="51"/>
      <c r="U17" s="21"/>
      <c r="V17" s="21"/>
      <c r="W17" s="21"/>
      <c r="X17" s="21"/>
      <c r="Y17" s="21"/>
      <c r="Z17" s="21"/>
      <c r="AA17" s="20"/>
      <c r="AB17" s="38"/>
      <c r="AC17" s="38"/>
      <c r="AD17" s="38"/>
      <c r="AE17" s="38"/>
      <c r="AF17" s="38"/>
      <c r="AG17" s="38"/>
      <c r="AH17" s="21"/>
      <c r="AI17" s="49"/>
      <c r="AJ17" s="49"/>
      <c r="AK17" s="49"/>
    </row>
    <row r="18" spans="1:37" ht="13.5" customHeight="1">
      <c r="A18" s="40" t="s">
        <v>517</v>
      </c>
      <c r="C18" s="51"/>
      <c r="D18" s="54"/>
      <c r="E18" s="51"/>
      <c r="F18" s="84"/>
      <c r="G18" s="84"/>
      <c r="H18" s="85"/>
      <c r="I18" s="42"/>
      <c r="J18" s="21"/>
      <c r="K18" s="21"/>
      <c r="L18" s="21"/>
      <c r="M18" s="21"/>
      <c r="N18" s="45" t="s">
        <v>126</v>
      </c>
      <c r="O18" s="46" t="s">
        <v>127</v>
      </c>
      <c r="P18" s="21"/>
      <c r="Q18" s="43">
        <v>4410</v>
      </c>
      <c r="R18" s="44" t="s">
        <v>333</v>
      </c>
      <c r="S18" s="21"/>
      <c r="T18" s="51"/>
      <c r="U18" s="21"/>
      <c r="V18" s="21"/>
      <c r="W18" s="21"/>
      <c r="X18" s="21"/>
      <c r="Y18" s="21"/>
      <c r="Z18" s="21"/>
      <c r="AA18" s="20"/>
      <c r="AB18" s="38"/>
      <c r="AC18" s="38"/>
      <c r="AD18" s="38"/>
      <c r="AE18" s="38"/>
      <c r="AF18" s="38"/>
      <c r="AG18" s="38"/>
      <c r="AH18" s="21"/>
      <c r="AI18" s="49"/>
      <c r="AJ18" s="49"/>
      <c r="AK18" s="49"/>
    </row>
    <row r="19" spans="1:37" ht="13.5" customHeight="1">
      <c r="A19" s="40" t="s">
        <v>235</v>
      </c>
      <c r="C19" s="51"/>
      <c r="D19" s="54"/>
      <c r="E19" s="51"/>
      <c r="F19" s="84"/>
      <c r="G19" s="84"/>
      <c r="H19" s="85"/>
      <c r="I19" s="42"/>
      <c r="J19" s="21"/>
      <c r="K19" s="21"/>
      <c r="L19" s="21"/>
      <c r="M19" s="21"/>
      <c r="N19" s="45" t="s">
        <v>128</v>
      </c>
      <c r="O19" s="46" t="s">
        <v>129</v>
      </c>
      <c r="P19" s="21"/>
      <c r="Q19" s="43">
        <v>4428</v>
      </c>
      <c r="R19" s="44" t="s">
        <v>334</v>
      </c>
      <c r="S19" s="21"/>
      <c r="T19" s="51"/>
      <c r="U19" s="21"/>
      <c r="V19" s="21"/>
      <c r="W19" s="21"/>
      <c r="X19" s="21"/>
      <c r="Y19" s="21"/>
      <c r="Z19" s="21"/>
      <c r="AA19" s="20"/>
      <c r="AB19" s="38"/>
      <c r="AC19" s="38"/>
      <c r="AD19" s="38"/>
      <c r="AE19" s="38"/>
      <c r="AF19" s="38"/>
      <c r="AG19" s="38"/>
      <c r="AH19" s="21"/>
      <c r="AI19" s="49"/>
      <c r="AJ19" s="49"/>
      <c r="AK19" s="49"/>
    </row>
    <row r="20" spans="1:37" ht="13.5" customHeight="1">
      <c r="A20" s="40" t="s">
        <v>518</v>
      </c>
      <c r="C20" s="51"/>
      <c r="D20" s="54"/>
      <c r="E20" s="51"/>
      <c r="F20" s="84"/>
      <c r="G20" s="84"/>
      <c r="H20" s="85"/>
      <c r="I20" s="42"/>
      <c r="J20" s="21"/>
      <c r="K20" s="21"/>
      <c r="L20" s="21"/>
      <c r="M20" s="21"/>
      <c r="N20" s="45" t="s">
        <v>130</v>
      </c>
      <c r="O20" s="46" t="s">
        <v>131</v>
      </c>
      <c r="P20" s="21"/>
      <c r="Q20" s="43">
        <v>4436</v>
      </c>
      <c r="R20" s="44" t="s">
        <v>335</v>
      </c>
      <c r="S20" s="21"/>
      <c r="T20" s="51"/>
      <c r="U20" s="21"/>
      <c r="V20" s="21"/>
      <c r="W20" s="21"/>
      <c r="X20" s="21"/>
      <c r="Y20" s="21"/>
      <c r="Z20" s="21"/>
      <c r="AA20" s="20"/>
      <c r="AB20" s="38"/>
      <c r="AC20" s="38"/>
      <c r="AD20" s="38"/>
      <c r="AE20" s="38"/>
      <c r="AF20" s="38"/>
      <c r="AG20" s="38"/>
      <c r="AH20" s="21"/>
      <c r="AI20" s="49"/>
      <c r="AJ20" s="49"/>
      <c r="AK20" s="49"/>
    </row>
    <row r="21" spans="1:37" ht="13.5" customHeight="1">
      <c r="A21" s="396" t="s">
        <v>519</v>
      </c>
      <c r="C21" s="51"/>
      <c r="D21" s="54"/>
      <c r="E21" s="51"/>
      <c r="F21" s="84"/>
      <c r="G21" s="84"/>
      <c r="H21" s="85"/>
      <c r="I21" s="42"/>
      <c r="J21" s="21"/>
      <c r="K21" s="21"/>
      <c r="L21" s="21"/>
      <c r="M21" s="21"/>
      <c r="N21" s="45" t="s">
        <v>132</v>
      </c>
      <c r="O21" s="46" t="s">
        <v>157</v>
      </c>
      <c r="P21" s="21"/>
      <c r="Q21" s="43"/>
      <c r="R21" s="44"/>
      <c r="S21" s="21"/>
      <c r="T21" s="51"/>
      <c r="U21" s="21"/>
      <c r="V21" s="21"/>
      <c r="W21" s="21"/>
      <c r="X21" s="21"/>
      <c r="Y21" s="21"/>
      <c r="Z21" s="21"/>
      <c r="AA21" s="20"/>
      <c r="AB21" s="38"/>
      <c r="AC21" s="38"/>
      <c r="AD21" s="38"/>
      <c r="AE21" s="38"/>
      <c r="AF21" s="38"/>
      <c r="AG21" s="38"/>
      <c r="AH21" s="21"/>
      <c r="AI21" s="49"/>
      <c r="AJ21" s="49"/>
      <c r="AK21" s="49"/>
    </row>
    <row r="22" spans="1:37" ht="13.5" customHeight="1">
      <c r="A22" s="40" t="s">
        <v>520</v>
      </c>
      <c r="C22" s="51"/>
      <c r="D22" s="54"/>
      <c r="E22" s="51"/>
      <c r="F22" s="84"/>
      <c r="G22" s="84"/>
      <c r="H22" s="85"/>
      <c r="I22" s="42"/>
      <c r="J22" s="21"/>
      <c r="K22" s="21"/>
      <c r="L22" s="21"/>
      <c r="M22" s="21"/>
      <c r="N22" s="45" t="s">
        <v>158</v>
      </c>
      <c r="O22" s="46" t="s">
        <v>159</v>
      </c>
      <c r="P22" s="21"/>
      <c r="Q22" s="43"/>
      <c r="R22" s="44"/>
      <c r="S22" s="21"/>
      <c r="T22" s="51"/>
      <c r="U22" s="21"/>
      <c r="V22" s="21"/>
      <c r="W22" s="21"/>
      <c r="X22" s="21"/>
      <c r="Y22" s="21"/>
      <c r="Z22" s="21"/>
      <c r="AA22" s="20"/>
      <c r="AB22" s="38"/>
      <c r="AC22" s="38"/>
      <c r="AD22" s="38"/>
      <c r="AE22" s="38"/>
      <c r="AF22" s="38"/>
      <c r="AG22" s="38"/>
      <c r="AH22" s="21"/>
      <c r="AI22" s="49"/>
      <c r="AJ22" s="49"/>
      <c r="AK22" s="49"/>
    </row>
    <row r="23" spans="1:37" ht="13.5" customHeight="1">
      <c r="A23" s="396" t="s">
        <v>521</v>
      </c>
      <c r="C23" s="51"/>
      <c r="D23" s="21"/>
      <c r="E23" s="51"/>
      <c r="F23" s="84"/>
      <c r="G23" s="84"/>
      <c r="H23" s="85"/>
      <c r="I23" s="42"/>
      <c r="J23" s="21"/>
      <c r="K23" s="21"/>
      <c r="L23" s="21"/>
      <c r="M23" s="21"/>
      <c r="N23" s="45" t="s">
        <v>160</v>
      </c>
      <c r="O23" s="46" t="s">
        <v>161</v>
      </c>
      <c r="P23" s="21"/>
      <c r="Q23" s="43"/>
      <c r="R23" s="44"/>
      <c r="S23" s="21"/>
      <c r="T23" s="51"/>
      <c r="U23" s="21"/>
      <c r="V23" s="21"/>
      <c r="W23" s="21"/>
      <c r="X23" s="21"/>
      <c r="Y23" s="21"/>
      <c r="Z23" s="21"/>
      <c r="AA23" s="20"/>
      <c r="AB23" s="38"/>
      <c r="AC23" s="38"/>
      <c r="AD23" s="38"/>
      <c r="AE23" s="38"/>
      <c r="AF23" s="38"/>
      <c r="AG23" s="38"/>
      <c r="AH23" s="21"/>
      <c r="AI23" s="49"/>
      <c r="AJ23" s="49"/>
      <c r="AK23" s="49"/>
    </row>
    <row r="24" spans="1:37" ht="13.5" customHeight="1">
      <c r="A24" s="40" t="s">
        <v>239</v>
      </c>
      <c r="E24" s="51"/>
      <c r="F24" s="84"/>
      <c r="G24" s="84"/>
      <c r="H24" s="85"/>
      <c r="I24" s="42"/>
      <c r="J24" s="21"/>
      <c r="K24" s="21"/>
      <c r="L24" s="21"/>
      <c r="M24" s="21"/>
      <c r="N24" s="45" t="s">
        <v>162</v>
      </c>
      <c r="O24" s="46" t="s">
        <v>163</v>
      </c>
      <c r="P24" s="21"/>
      <c r="Q24" s="43"/>
      <c r="R24" s="44"/>
      <c r="S24" s="21"/>
      <c r="T24" s="51"/>
      <c r="U24" s="21"/>
      <c r="V24" s="21"/>
      <c r="W24" s="21"/>
      <c r="X24" s="21"/>
      <c r="Y24" s="21"/>
      <c r="Z24" s="21"/>
      <c r="AA24" s="20"/>
      <c r="AB24" s="38"/>
      <c r="AC24" s="38"/>
      <c r="AD24" s="38"/>
      <c r="AE24" s="38"/>
      <c r="AF24" s="38"/>
      <c r="AG24" s="38"/>
      <c r="AH24" s="21"/>
      <c r="AI24" s="49"/>
      <c r="AJ24" s="49"/>
      <c r="AK24" s="49"/>
    </row>
    <row r="25" spans="1:37" ht="13.5" customHeight="1">
      <c r="A25" s="40" t="s">
        <v>240</v>
      </c>
      <c r="E25" s="51"/>
      <c r="F25" s="84"/>
      <c r="G25" s="84"/>
      <c r="H25" s="85"/>
      <c r="I25" s="42"/>
      <c r="J25" s="21"/>
      <c r="K25" s="21"/>
      <c r="L25" s="21"/>
      <c r="M25" s="21"/>
      <c r="N25" s="45" t="s">
        <v>164</v>
      </c>
      <c r="O25" s="46" t="s">
        <v>165</v>
      </c>
      <c r="P25" s="21"/>
      <c r="Q25" s="43"/>
      <c r="R25" s="44"/>
      <c r="S25" s="21"/>
      <c r="T25" s="51"/>
      <c r="U25" s="21"/>
      <c r="V25" s="21"/>
      <c r="W25" s="21"/>
      <c r="X25" s="21"/>
      <c r="Y25" s="21"/>
      <c r="Z25" s="21"/>
      <c r="AA25" s="20"/>
      <c r="AB25" s="38"/>
      <c r="AC25" s="38"/>
      <c r="AD25" s="38"/>
      <c r="AE25" s="38"/>
      <c r="AF25" s="38"/>
      <c r="AG25" s="38"/>
      <c r="AH25" s="21"/>
      <c r="AI25" s="49"/>
      <c r="AJ25" s="49"/>
      <c r="AK25" s="49"/>
    </row>
    <row r="26" spans="1:37" ht="13.5" customHeight="1">
      <c r="A26" s="40" t="s">
        <v>241</v>
      </c>
      <c r="E26" s="51"/>
      <c r="F26" s="84"/>
      <c r="G26" s="84"/>
      <c r="H26" s="46"/>
      <c r="I26" s="42"/>
      <c r="J26" s="21"/>
      <c r="K26" s="21"/>
      <c r="L26" s="21"/>
      <c r="M26" s="21"/>
      <c r="N26" s="45" t="s">
        <v>166</v>
      </c>
      <c r="O26" s="46" t="s">
        <v>167</v>
      </c>
      <c r="P26" s="21"/>
      <c r="Q26" s="43"/>
      <c r="R26" s="44"/>
      <c r="S26" s="21"/>
      <c r="T26" s="51"/>
      <c r="U26" s="21"/>
      <c r="V26" s="21"/>
      <c r="W26" s="21"/>
      <c r="X26" s="21"/>
      <c r="Y26" s="21"/>
      <c r="Z26" s="21"/>
      <c r="AA26" s="20"/>
      <c r="AB26" s="38"/>
      <c r="AC26" s="38"/>
      <c r="AD26" s="38"/>
      <c r="AE26" s="38"/>
      <c r="AF26" s="38"/>
      <c r="AG26" s="38"/>
      <c r="AH26" s="21"/>
      <c r="AI26" s="49"/>
      <c r="AJ26" s="49"/>
      <c r="AK26" s="49"/>
    </row>
    <row r="27" spans="1:37" ht="13.5" customHeight="1">
      <c r="A27" s="53" t="s">
        <v>242</v>
      </c>
      <c r="E27" s="51"/>
      <c r="F27" s="84"/>
      <c r="G27" s="84"/>
      <c r="H27" s="46"/>
      <c r="I27" s="42"/>
      <c r="J27" s="21"/>
      <c r="K27" s="21"/>
      <c r="L27" s="21"/>
      <c r="M27" s="21"/>
      <c r="N27" s="45" t="s">
        <v>168</v>
      </c>
      <c r="O27" s="46" t="s">
        <v>169</v>
      </c>
      <c r="P27" s="21"/>
      <c r="Q27" s="43"/>
      <c r="R27" s="44"/>
      <c r="S27" s="21"/>
      <c r="T27" s="51"/>
      <c r="U27" s="21"/>
      <c r="V27" s="21"/>
      <c r="W27" s="21"/>
      <c r="X27" s="21"/>
      <c r="Y27" s="21"/>
      <c r="Z27" s="21"/>
      <c r="AA27" s="20"/>
      <c r="AB27" s="38"/>
      <c r="AC27" s="38"/>
      <c r="AD27" s="38"/>
      <c r="AE27" s="38"/>
      <c r="AF27" s="38"/>
      <c r="AG27" s="38"/>
      <c r="AH27" s="21"/>
      <c r="AI27" s="49"/>
      <c r="AJ27" s="49"/>
      <c r="AK27" s="49"/>
    </row>
    <row r="28" spans="1:37" ht="13.5" customHeight="1">
      <c r="A28" s="397" t="s">
        <v>1590</v>
      </c>
      <c r="E28" s="51"/>
      <c r="F28" s="84"/>
      <c r="G28" s="84"/>
      <c r="H28" s="85"/>
      <c r="I28" s="42"/>
      <c r="J28" s="21"/>
      <c r="K28" s="21"/>
      <c r="L28" s="21"/>
      <c r="M28" s="21"/>
      <c r="N28" s="45" t="s">
        <v>170</v>
      </c>
      <c r="O28" s="46" t="s">
        <v>171</v>
      </c>
      <c r="P28" s="21"/>
      <c r="Q28" s="106"/>
      <c r="R28" s="107"/>
      <c r="S28" s="21"/>
      <c r="T28" s="51"/>
      <c r="U28" s="21"/>
      <c r="V28" s="21"/>
      <c r="W28" s="21"/>
      <c r="X28" s="21"/>
      <c r="Y28" s="21"/>
      <c r="Z28" s="21"/>
      <c r="AA28" s="20"/>
      <c r="AB28" s="38"/>
      <c r="AC28" s="38"/>
      <c r="AD28" s="38"/>
      <c r="AE28" s="38"/>
      <c r="AF28" s="38"/>
      <c r="AG28" s="38"/>
      <c r="AH28" s="21"/>
      <c r="AI28" s="49"/>
      <c r="AJ28" s="49"/>
      <c r="AK28" s="49"/>
    </row>
    <row r="29" spans="1:37" ht="13.5" customHeight="1">
      <c r="A29" s="398" t="s">
        <v>1591</v>
      </c>
      <c r="E29" s="51"/>
      <c r="F29" s="84"/>
      <c r="G29" s="84"/>
      <c r="H29" s="85"/>
      <c r="I29" s="42"/>
      <c r="J29" s="21"/>
      <c r="K29" s="21"/>
      <c r="L29" s="21"/>
      <c r="M29" s="21"/>
      <c r="N29" s="45" t="s">
        <v>172</v>
      </c>
      <c r="O29" s="46" t="s">
        <v>173</v>
      </c>
      <c r="P29" s="21"/>
      <c r="Q29" s="108"/>
      <c r="R29" s="109"/>
      <c r="S29" s="21"/>
      <c r="T29" s="51"/>
      <c r="U29" s="21"/>
      <c r="V29" s="21"/>
      <c r="W29" s="21"/>
      <c r="X29" s="21"/>
      <c r="Y29" s="21"/>
      <c r="Z29" s="21"/>
      <c r="AA29" s="20"/>
      <c r="AB29" s="38"/>
      <c r="AC29" s="38"/>
      <c r="AD29" s="38"/>
      <c r="AE29" s="38"/>
      <c r="AF29" s="38"/>
      <c r="AG29" s="38"/>
      <c r="AH29" s="21"/>
      <c r="AI29" s="49"/>
      <c r="AJ29" s="49"/>
      <c r="AK29" s="49"/>
    </row>
    <row r="30" spans="1:37" ht="13.5" customHeight="1">
      <c r="A30" s="397" t="s">
        <v>1592</v>
      </c>
      <c r="E30" s="51"/>
      <c r="F30" s="84"/>
      <c r="G30" s="84"/>
      <c r="H30" s="46"/>
      <c r="I30" s="42"/>
      <c r="J30" s="21"/>
      <c r="K30" s="21"/>
      <c r="L30" s="21"/>
      <c r="M30" s="21"/>
      <c r="N30" s="45" t="s">
        <v>174</v>
      </c>
      <c r="O30" s="46" t="s">
        <v>175</v>
      </c>
      <c r="P30" s="21"/>
      <c r="Q30" s="110"/>
      <c r="S30" s="21"/>
      <c r="T30" s="51"/>
      <c r="U30" s="21"/>
      <c r="V30" s="21"/>
      <c r="W30" s="21"/>
      <c r="X30" s="21"/>
      <c r="Y30" s="21"/>
      <c r="Z30" s="21"/>
      <c r="AA30" s="20"/>
      <c r="AB30" s="38"/>
      <c r="AC30" s="38"/>
      <c r="AD30" s="38"/>
      <c r="AE30" s="38"/>
      <c r="AF30" s="38"/>
      <c r="AG30" s="38"/>
      <c r="AH30" s="21"/>
      <c r="AI30" s="49"/>
      <c r="AJ30" s="49"/>
      <c r="AK30" s="49"/>
    </row>
    <row r="31" spans="1:37" ht="13.5" customHeight="1">
      <c r="A31" s="398" t="s">
        <v>1593</v>
      </c>
      <c r="E31" s="51"/>
      <c r="F31" s="84"/>
      <c r="G31" s="84"/>
      <c r="H31" s="85"/>
      <c r="I31" s="42"/>
      <c r="J31" s="21"/>
      <c r="K31" s="21"/>
      <c r="L31" s="21"/>
      <c r="M31" s="21"/>
      <c r="N31" s="45" t="s">
        <v>176</v>
      </c>
      <c r="O31" s="46" t="s">
        <v>177</v>
      </c>
      <c r="P31" s="21"/>
      <c r="Q31" s="110"/>
      <c r="S31" s="21"/>
      <c r="T31" s="51"/>
      <c r="U31" s="21"/>
      <c r="V31" s="21"/>
      <c r="W31" s="21"/>
      <c r="X31" s="21"/>
      <c r="Y31" s="21"/>
      <c r="Z31" s="21"/>
      <c r="AA31" s="20"/>
      <c r="AB31" s="38"/>
      <c r="AC31" s="38"/>
      <c r="AD31" s="38"/>
      <c r="AE31" s="38"/>
      <c r="AF31" s="38"/>
      <c r="AG31" s="38"/>
      <c r="AH31" s="21"/>
      <c r="AI31" s="49"/>
      <c r="AJ31" s="49"/>
      <c r="AK31" s="49"/>
    </row>
    <row r="32" spans="1:37" ht="13.5" customHeight="1">
      <c r="A32" s="397" t="s">
        <v>1594</v>
      </c>
      <c r="E32" s="51"/>
      <c r="F32" s="84"/>
      <c r="G32" s="84"/>
      <c r="H32" s="85"/>
      <c r="I32" s="42"/>
      <c r="J32" s="21"/>
      <c r="K32" s="21"/>
      <c r="L32" s="21"/>
      <c r="M32" s="21"/>
      <c r="N32" s="45" t="s">
        <v>178</v>
      </c>
      <c r="O32" s="46" t="s">
        <v>179</v>
      </c>
      <c r="P32" s="21"/>
      <c r="Q32" s="110"/>
      <c r="S32" s="21"/>
      <c r="T32" s="51"/>
      <c r="U32" s="21"/>
      <c r="V32" s="21"/>
      <c r="W32" s="21"/>
      <c r="X32" s="21"/>
      <c r="Y32" s="21"/>
      <c r="Z32" s="21"/>
      <c r="AA32" s="20"/>
      <c r="AB32" s="38"/>
      <c r="AC32" s="38"/>
      <c r="AD32" s="38"/>
      <c r="AE32" s="38"/>
      <c r="AF32" s="38"/>
      <c r="AG32" s="38"/>
      <c r="AH32" s="21"/>
      <c r="AI32" s="21"/>
      <c r="AJ32" s="21"/>
      <c r="AK32" s="21"/>
    </row>
    <row r="33" spans="1:33" ht="13.5" customHeight="1">
      <c r="A33" s="397" t="s">
        <v>1595</v>
      </c>
      <c r="F33" s="84"/>
      <c r="G33" s="84"/>
      <c r="H33" s="85"/>
      <c r="I33" s="42"/>
      <c r="J33" s="21"/>
      <c r="K33" s="21"/>
      <c r="L33" s="21"/>
      <c r="M33" s="21"/>
      <c r="N33" s="45" t="s">
        <v>180</v>
      </c>
      <c r="O33" s="46" t="s">
        <v>181</v>
      </c>
      <c r="P33" s="21"/>
      <c r="Q33" s="110"/>
      <c r="S33" s="21"/>
      <c r="T33" s="51"/>
      <c r="U33" s="21"/>
      <c r="V33" s="21"/>
      <c r="W33" s="21"/>
      <c r="X33" s="21"/>
      <c r="Y33" s="21"/>
      <c r="Z33" s="21"/>
      <c r="AA33" s="20"/>
      <c r="AB33" s="38"/>
      <c r="AC33" s="38"/>
      <c r="AD33" s="38"/>
      <c r="AE33" s="38"/>
      <c r="AF33" s="38"/>
      <c r="AG33" s="38"/>
    </row>
    <row r="34" spans="1:33" ht="13.5" customHeight="1">
      <c r="A34" s="397" t="s">
        <v>1596</v>
      </c>
      <c r="F34" s="84"/>
      <c r="G34" s="84"/>
      <c r="H34" s="46"/>
      <c r="I34" s="42"/>
      <c r="J34" s="21"/>
      <c r="K34" s="21"/>
      <c r="L34" s="21"/>
      <c r="M34" s="21"/>
      <c r="N34" s="45" t="s">
        <v>182</v>
      </c>
      <c r="O34" s="46" t="s">
        <v>183</v>
      </c>
      <c r="P34" s="21"/>
      <c r="Q34" s="110"/>
      <c r="S34" s="21"/>
      <c r="T34" s="51"/>
      <c r="U34" s="21"/>
      <c r="V34" s="21"/>
      <c r="W34" s="21"/>
      <c r="X34" s="21"/>
      <c r="Y34" s="21"/>
      <c r="Z34" s="21"/>
      <c r="AA34" s="20"/>
      <c r="AB34" s="38"/>
      <c r="AC34" s="38"/>
      <c r="AD34" s="38"/>
      <c r="AE34" s="38"/>
      <c r="AF34" s="38"/>
      <c r="AG34" s="38"/>
    </row>
    <row r="35" spans="1:33" ht="13.5" customHeight="1">
      <c r="A35" s="397" t="s">
        <v>1597</v>
      </c>
      <c r="F35" s="84"/>
      <c r="G35" s="84"/>
      <c r="H35" s="85"/>
      <c r="I35" s="42"/>
      <c r="J35" s="21"/>
      <c r="K35" s="21"/>
      <c r="L35" s="21"/>
      <c r="M35" s="21"/>
      <c r="N35" s="45" t="s">
        <v>184</v>
      </c>
      <c r="O35" s="46" t="s">
        <v>185</v>
      </c>
      <c r="P35" s="21"/>
      <c r="Q35" s="110"/>
      <c r="S35" s="21"/>
      <c r="T35" s="51"/>
      <c r="U35" s="21"/>
      <c r="V35" s="21"/>
      <c r="W35" s="21"/>
      <c r="X35" s="21"/>
      <c r="Y35" s="21"/>
      <c r="Z35" s="21"/>
      <c r="AA35" s="20"/>
      <c r="AB35" s="38"/>
      <c r="AC35" s="38"/>
      <c r="AD35" s="38"/>
      <c r="AE35" s="38"/>
      <c r="AF35" s="38"/>
      <c r="AG35" s="38"/>
    </row>
    <row r="36" spans="1:33" ht="13.5" customHeight="1">
      <c r="A36" s="399" t="s">
        <v>1598</v>
      </c>
      <c r="F36" s="86"/>
      <c r="G36" s="86"/>
      <c r="H36" s="87"/>
      <c r="I36" s="57"/>
      <c r="J36" s="21"/>
      <c r="K36" s="21"/>
      <c r="L36" s="21"/>
      <c r="M36" s="21"/>
      <c r="N36" s="45" t="s">
        <v>186</v>
      </c>
      <c r="O36" s="46" t="s">
        <v>187</v>
      </c>
      <c r="P36" s="21"/>
      <c r="Q36" s="110"/>
      <c r="S36" s="21"/>
      <c r="T36" s="51"/>
      <c r="U36" s="21"/>
      <c r="V36" s="21"/>
      <c r="W36" s="21"/>
      <c r="X36" s="21"/>
      <c r="Y36" s="21"/>
      <c r="Z36" s="21"/>
      <c r="AA36" s="20"/>
      <c r="AB36" s="38"/>
      <c r="AC36" s="38"/>
      <c r="AD36" s="38"/>
      <c r="AE36" s="38"/>
      <c r="AF36" s="38"/>
      <c r="AG36" s="38"/>
    </row>
    <row r="37" spans="1:33" ht="13.5" customHeight="1">
      <c r="A37" s="400" t="s">
        <v>1599</v>
      </c>
      <c r="J37" s="21"/>
      <c r="K37" s="21"/>
      <c r="L37" s="21"/>
      <c r="M37" s="21"/>
      <c r="N37" s="45" t="s">
        <v>188</v>
      </c>
      <c r="O37" s="46" t="s">
        <v>189</v>
      </c>
      <c r="P37" s="21"/>
      <c r="Q37" s="110"/>
      <c r="S37" s="21"/>
      <c r="T37" s="51"/>
      <c r="U37" s="21"/>
      <c r="V37" s="21"/>
      <c r="W37" s="21"/>
      <c r="X37" s="21"/>
      <c r="Y37" s="21"/>
      <c r="Z37" s="21"/>
      <c r="AA37" s="20"/>
      <c r="AB37" s="38"/>
      <c r="AC37" s="38"/>
      <c r="AD37" s="38"/>
      <c r="AE37" s="38"/>
      <c r="AF37" s="38"/>
      <c r="AG37" s="38"/>
    </row>
    <row r="38" spans="1:33" ht="13.5" customHeight="1">
      <c r="A38" s="399" t="s">
        <v>1600</v>
      </c>
      <c r="J38" s="21"/>
      <c r="K38" s="21"/>
      <c r="L38" s="21"/>
      <c r="M38" s="21"/>
      <c r="N38" s="45" t="s">
        <v>190</v>
      </c>
      <c r="O38" s="46" t="s">
        <v>191</v>
      </c>
      <c r="P38" s="21"/>
      <c r="Q38" s="110"/>
      <c r="S38" s="21"/>
      <c r="T38" s="51"/>
      <c r="U38" s="21"/>
      <c r="V38" s="21"/>
      <c r="W38" s="21"/>
      <c r="X38" s="21"/>
      <c r="Y38" s="21"/>
      <c r="Z38" s="21"/>
      <c r="AA38" s="20"/>
      <c r="AB38" s="38"/>
      <c r="AC38" s="38"/>
      <c r="AD38" s="38"/>
      <c r="AE38" s="38"/>
      <c r="AF38" s="38"/>
      <c r="AG38" s="38"/>
    </row>
    <row r="39" spans="1:33" ht="13.5" customHeight="1">
      <c r="A39" s="400" t="s">
        <v>1601</v>
      </c>
      <c r="J39" s="21"/>
      <c r="K39" s="21"/>
      <c r="L39" s="21"/>
      <c r="M39" s="21"/>
      <c r="N39" s="45" t="s">
        <v>192</v>
      </c>
      <c r="O39" s="46" t="s">
        <v>193</v>
      </c>
      <c r="P39" s="21"/>
      <c r="Q39" s="110"/>
      <c r="S39" s="21"/>
      <c r="T39" s="51"/>
      <c r="U39" s="21"/>
      <c r="V39" s="21"/>
      <c r="W39" s="21"/>
      <c r="X39" s="21"/>
      <c r="Y39" s="21"/>
      <c r="Z39" s="21"/>
      <c r="AA39" s="20"/>
      <c r="AB39" s="38"/>
      <c r="AC39" s="38"/>
      <c r="AD39" s="38"/>
      <c r="AE39" s="38"/>
      <c r="AF39" s="38"/>
      <c r="AG39" s="38"/>
    </row>
    <row r="40" spans="1:33" ht="13.5" customHeight="1">
      <c r="A40" s="399"/>
      <c r="J40" s="21"/>
      <c r="K40" s="21"/>
      <c r="L40" s="21"/>
      <c r="M40" s="21"/>
      <c r="N40" s="45" t="s">
        <v>194</v>
      </c>
      <c r="O40" s="46" t="s">
        <v>195</v>
      </c>
      <c r="P40" s="21"/>
      <c r="Q40" s="110"/>
      <c r="S40" s="21"/>
      <c r="T40" s="51"/>
      <c r="U40" s="21"/>
      <c r="V40" s="21"/>
      <c r="W40" s="21"/>
      <c r="X40" s="21"/>
      <c r="Y40" s="21"/>
      <c r="Z40" s="21"/>
      <c r="AA40" s="20"/>
      <c r="AB40" s="38"/>
      <c r="AC40" s="38"/>
      <c r="AD40" s="38"/>
      <c r="AE40" s="38"/>
      <c r="AF40" s="38"/>
      <c r="AG40" s="38"/>
    </row>
    <row r="41" spans="1:33" ht="13.5" customHeight="1">
      <c r="A41" s="400"/>
      <c r="J41" s="21"/>
      <c r="K41" s="21"/>
      <c r="L41" s="21"/>
      <c r="M41" s="21"/>
      <c r="N41" s="45" t="s">
        <v>196</v>
      </c>
      <c r="O41" s="46" t="s">
        <v>197</v>
      </c>
      <c r="P41" s="21"/>
      <c r="Q41" s="110"/>
      <c r="S41" s="21"/>
      <c r="T41" s="51"/>
      <c r="U41" s="21"/>
      <c r="V41" s="21"/>
      <c r="W41" s="21"/>
      <c r="X41" s="21"/>
      <c r="Y41" s="21"/>
      <c r="Z41" s="21"/>
      <c r="AA41" s="20"/>
      <c r="AB41" s="38"/>
      <c r="AC41" s="38"/>
      <c r="AD41" s="38"/>
      <c r="AE41" s="38"/>
      <c r="AF41" s="38"/>
      <c r="AG41" s="38"/>
    </row>
    <row r="42" spans="1:33" ht="13.5" customHeight="1">
      <c r="J42" s="21"/>
      <c r="K42" s="21"/>
      <c r="L42" s="21"/>
      <c r="M42" s="21"/>
      <c r="N42" s="45" t="s">
        <v>198</v>
      </c>
      <c r="O42" s="46" t="s">
        <v>199</v>
      </c>
      <c r="P42" s="21"/>
      <c r="Q42" s="110"/>
      <c r="S42" s="21"/>
      <c r="T42" s="51"/>
      <c r="U42" s="21"/>
      <c r="V42" s="21"/>
      <c r="W42" s="21"/>
      <c r="X42" s="21"/>
      <c r="Y42" s="21"/>
      <c r="Z42" s="21"/>
      <c r="AA42" s="20"/>
      <c r="AB42" s="38"/>
      <c r="AC42" s="38"/>
      <c r="AD42" s="38"/>
      <c r="AE42" s="38"/>
      <c r="AF42" s="38"/>
      <c r="AG42" s="38"/>
    </row>
    <row r="43" spans="1:33" ht="13.5" customHeight="1">
      <c r="J43" s="21"/>
      <c r="K43" s="21"/>
      <c r="L43" s="21"/>
      <c r="M43" s="21"/>
      <c r="N43" s="45" t="s">
        <v>200</v>
      </c>
      <c r="O43" s="46" t="s">
        <v>201</v>
      </c>
      <c r="P43" s="21"/>
      <c r="Q43" s="110"/>
      <c r="S43" s="21"/>
      <c r="T43" s="51"/>
      <c r="U43" s="21"/>
      <c r="V43" s="21"/>
      <c r="W43" s="21"/>
      <c r="X43" s="21"/>
      <c r="Y43" s="21"/>
      <c r="Z43" s="21"/>
      <c r="AA43" s="20"/>
      <c r="AB43" s="38"/>
      <c r="AC43" s="38"/>
      <c r="AD43" s="38"/>
      <c r="AE43" s="38"/>
      <c r="AF43" s="38"/>
      <c r="AG43" s="38"/>
    </row>
    <row r="44" spans="1:33" ht="13.5" customHeight="1">
      <c r="J44" s="21"/>
      <c r="K44" s="21"/>
      <c r="L44" s="21"/>
      <c r="M44" s="21"/>
      <c r="N44" s="45" t="s">
        <v>202</v>
      </c>
      <c r="O44" s="46" t="s">
        <v>159</v>
      </c>
      <c r="P44" s="21"/>
      <c r="Q44" s="110"/>
      <c r="S44" s="21"/>
      <c r="T44" s="51"/>
      <c r="U44" s="21"/>
      <c r="V44" s="21"/>
      <c r="W44" s="21"/>
      <c r="X44" s="21"/>
      <c r="Y44" s="21"/>
      <c r="Z44" s="21"/>
      <c r="AA44" s="20"/>
      <c r="AB44" s="38"/>
      <c r="AC44" s="38"/>
      <c r="AD44" s="38"/>
      <c r="AE44" s="38"/>
      <c r="AF44" s="38"/>
      <c r="AG44" s="38"/>
    </row>
    <row r="45" spans="1:33" ht="13.5" customHeight="1">
      <c r="J45" s="21"/>
      <c r="K45" s="21"/>
      <c r="L45" s="21"/>
      <c r="M45" s="21"/>
      <c r="N45" s="45" t="s">
        <v>203</v>
      </c>
      <c r="O45" s="46" t="s">
        <v>204</v>
      </c>
      <c r="P45" s="21"/>
      <c r="Q45" s="110"/>
      <c r="S45" s="21"/>
      <c r="T45" s="51"/>
      <c r="U45" s="21"/>
      <c r="V45" s="21"/>
      <c r="W45" s="21"/>
      <c r="X45" s="21"/>
      <c r="Y45" s="21"/>
      <c r="Z45" s="21"/>
      <c r="AA45" s="20"/>
      <c r="AB45" s="38"/>
      <c r="AC45" s="38"/>
      <c r="AD45" s="38"/>
      <c r="AE45" s="38"/>
      <c r="AF45" s="38"/>
      <c r="AG45" s="38"/>
    </row>
    <row r="46" spans="1:33" ht="13.5" customHeight="1">
      <c r="J46" s="21"/>
      <c r="K46" s="21"/>
      <c r="L46" s="21"/>
      <c r="M46" s="21"/>
      <c r="N46" s="45" t="s">
        <v>205</v>
      </c>
      <c r="O46" s="46" t="s">
        <v>206</v>
      </c>
      <c r="P46" s="21"/>
      <c r="Q46" s="110"/>
      <c r="S46" s="21"/>
      <c r="T46" s="51"/>
      <c r="U46" s="21"/>
      <c r="V46" s="21"/>
      <c r="W46" s="21"/>
      <c r="X46" s="21"/>
      <c r="Y46" s="21"/>
      <c r="Z46" s="21"/>
      <c r="AA46" s="20"/>
      <c r="AB46" s="38"/>
      <c r="AC46" s="38"/>
      <c r="AD46" s="38"/>
      <c r="AE46" s="38"/>
      <c r="AF46" s="38"/>
      <c r="AG46" s="38"/>
    </row>
    <row r="47" spans="1:33" ht="13.5" customHeight="1">
      <c r="J47" s="21"/>
      <c r="K47" s="21"/>
      <c r="L47" s="21"/>
      <c r="M47" s="21"/>
      <c r="N47" s="45" t="s">
        <v>207</v>
      </c>
      <c r="O47" s="46" t="s">
        <v>208</v>
      </c>
      <c r="P47" s="21"/>
      <c r="Q47" s="110"/>
      <c r="S47" s="21"/>
      <c r="T47" s="51"/>
      <c r="U47" s="21"/>
      <c r="V47" s="21"/>
      <c r="W47" s="21"/>
      <c r="X47" s="21"/>
      <c r="Y47" s="21"/>
      <c r="Z47" s="21"/>
      <c r="AA47" s="21"/>
      <c r="AB47" s="21"/>
      <c r="AC47" s="21"/>
      <c r="AD47" s="21"/>
      <c r="AE47" s="21"/>
      <c r="AF47" s="21"/>
      <c r="AG47" s="21"/>
    </row>
    <row r="48" spans="1:33" ht="13.5" customHeight="1">
      <c r="J48" s="21"/>
      <c r="K48" s="21"/>
      <c r="L48" s="21"/>
      <c r="M48" s="21"/>
      <c r="N48" s="45" t="s">
        <v>209</v>
      </c>
      <c r="O48" s="46" t="s">
        <v>210</v>
      </c>
      <c r="P48" s="21"/>
      <c r="Q48" s="110"/>
      <c r="S48" s="21"/>
      <c r="T48" s="51"/>
      <c r="U48" s="21"/>
      <c r="V48" s="21"/>
      <c r="W48" s="21"/>
      <c r="X48" s="21"/>
      <c r="Y48" s="21"/>
      <c r="Z48" s="21"/>
      <c r="AA48" s="21"/>
      <c r="AB48" s="21"/>
      <c r="AC48" s="21"/>
      <c r="AD48" s="21"/>
      <c r="AE48" s="21"/>
      <c r="AF48" s="21"/>
      <c r="AG48" s="21"/>
    </row>
    <row r="49" spans="10:18" ht="13.5" customHeight="1">
      <c r="J49" s="21"/>
      <c r="K49" s="21"/>
      <c r="L49" s="21"/>
      <c r="M49" s="21"/>
      <c r="N49" s="52" t="s">
        <v>211</v>
      </c>
      <c r="O49" s="47" t="s">
        <v>212</v>
      </c>
      <c r="P49" s="21"/>
      <c r="Q49" s="110"/>
    </row>
    <row r="50" spans="10:18" ht="13.5" customHeight="1">
      <c r="J50" s="21"/>
      <c r="K50" s="21"/>
      <c r="L50" s="21"/>
      <c r="M50" s="21"/>
      <c r="N50" s="51"/>
      <c r="O50" s="21"/>
      <c r="P50" s="21"/>
      <c r="Q50" s="110"/>
    </row>
    <row r="51" spans="10:18" ht="13.5" customHeight="1">
      <c r="J51" s="21"/>
      <c r="K51" s="21"/>
      <c r="L51" s="21"/>
      <c r="M51" s="21"/>
      <c r="N51" s="51"/>
      <c r="O51" s="21"/>
      <c r="P51" s="21"/>
      <c r="Q51" s="51"/>
      <c r="R51" s="21"/>
    </row>
    <row r="52" spans="10:18" ht="13.5" customHeight="1">
      <c r="J52" s="21"/>
      <c r="K52" s="21"/>
      <c r="L52" s="21"/>
      <c r="M52" s="21"/>
      <c r="N52" s="51"/>
      <c r="O52" s="21"/>
      <c r="P52" s="21"/>
      <c r="Q52" s="51"/>
      <c r="R52" s="21"/>
    </row>
    <row r="53" spans="10:18" ht="13.5" customHeight="1">
      <c r="J53" s="21"/>
      <c r="K53" s="21"/>
      <c r="L53" s="21"/>
      <c r="M53" s="21"/>
      <c r="N53" s="51"/>
      <c r="O53" s="21"/>
      <c r="P53" s="21"/>
      <c r="Q53" s="51"/>
      <c r="R53" s="21"/>
    </row>
    <row r="54" spans="10:18" ht="13.5" customHeight="1">
      <c r="J54" s="21"/>
      <c r="K54" s="21"/>
      <c r="L54" s="21"/>
      <c r="M54" s="21"/>
      <c r="N54" s="51"/>
      <c r="O54" s="21"/>
      <c r="P54" s="21"/>
      <c r="Q54" s="51"/>
      <c r="R54" s="21"/>
    </row>
    <row r="55" spans="10:18" ht="13.5" customHeight="1">
      <c r="J55" s="21"/>
      <c r="K55" s="21"/>
      <c r="L55" s="21"/>
      <c r="M55" s="21"/>
      <c r="N55" s="51"/>
      <c r="O55" s="56"/>
      <c r="P55" s="21"/>
      <c r="Q55" s="51"/>
      <c r="R55" s="21"/>
    </row>
    <row r="56" spans="10:18" ht="13.5" customHeight="1">
      <c r="J56" s="21"/>
      <c r="K56" s="21"/>
      <c r="L56" s="21"/>
      <c r="M56" s="21"/>
      <c r="N56" s="51"/>
      <c r="O56" s="21"/>
      <c r="P56" s="21"/>
      <c r="Q56" s="51"/>
      <c r="R56" s="21"/>
    </row>
    <row r="57" spans="10:18" ht="13.5" customHeight="1">
      <c r="J57" s="21"/>
      <c r="K57" s="21"/>
      <c r="L57" s="21"/>
      <c r="M57" s="21"/>
      <c r="N57" s="51"/>
      <c r="O57" s="21"/>
      <c r="P57" s="21"/>
      <c r="Q57" s="51"/>
      <c r="R57" s="21"/>
    </row>
    <row r="58" spans="10:18" ht="13.5" customHeight="1">
      <c r="J58" s="21"/>
      <c r="K58" s="21"/>
      <c r="L58" s="21"/>
      <c r="M58" s="21"/>
      <c r="N58" s="51"/>
      <c r="O58" s="21"/>
      <c r="P58" s="21"/>
      <c r="Q58" s="51"/>
      <c r="R58" s="21"/>
    </row>
    <row r="59" spans="10:18" ht="13.5" customHeight="1">
      <c r="J59" s="21"/>
      <c r="K59" s="21"/>
      <c r="L59" s="21"/>
      <c r="M59" s="21"/>
      <c r="N59" s="51"/>
      <c r="O59" s="21"/>
      <c r="P59" s="21"/>
      <c r="Q59" s="51"/>
      <c r="R59" s="21"/>
    </row>
    <row r="60" spans="10:18" ht="13.5" customHeight="1">
      <c r="J60" s="21"/>
      <c r="K60" s="21"/>
      <c r="L60" s="21"/>
      <c r="M60" s="21"/>
      <c r="N60" s="51"/>
      <c r="O60" s="21"/>
      <c r="P60" s="21"/>
      <c r="Q60" s="51"/>
      <c r="R60" s="21"/>
    </row>
    <row r="61" spans="10:18" ht="13.5" customHeight="1">
      <c r="J61" s="21"/>
      <c r="K61" s="21"/>
      <c r="L61" s="21"/>
      <c r="M61" s="21"/>
      <c r="N61" s="51"/>
      <c r="O61" s="21"/>
      <c r="P61" s="21"/>
    </row>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J77"/>
  <sheetViews>
    <sheetView workbookViewId="0">
      <selection activeCell="J10" sqref="J10"/>
    </sheetView>
  </sheetViews>
  <sheetFormatPr defaultRowHeight="13.5"/>
  <cols>
    <col min="1" max="1" width="3.5" customWidth="1"/>
  </cols>
  <sheetData>
    <row r="1" spans="1:10" ht="21">
      <c r="A1" s="111" t="s">
        <v>942</v>
      </c>
    </row>
    <row r="2" spans="1:10">
      <c r="I2" s="401" t="s">
        <v>1645</v>
      </c>
      <c r="J2" s="270"/>
    </row>
    <row r="4" spans="1:10">
      <c r="A4" s="112" t="s">
        <v>339</v>
      </c>
    </row>
    <row r="9" spans="1:10">
      <c r="A9" s="72" t="s">
        <v>383</v>
      </c>
    </row>
    <row r="10" spans="1:10">
      <c r="A10" s="72" t="s">
        <v>384</v>
      </c>
    </row>
    <row r="12" spans="1:10">
      <c r="A12" s="113" t="s">
        <v>872</v>
      </c>
      <c r="B12" s="114"/>
      <c r="C12" s="114"/>
      <c r="D12" s="114"/>
      <c r="E12" s="114"/>
      <c r="F12" s="114"/>
      <c r="G12" s="114"/>
      <c r="H12" s="114"/>
    </row>
    <row r="13" spans="1:10">
      <c r="A13" s="114" t="s">
        <v>873</v>
      </c>
      <c r="B13" s="114"/>
      <c r="C13" s="114"/>
      <c r="D13" s="114"/>
      <c r="E13" s="114"/>
      <c r="F13" s="114"/>
      <c r="G13" s="114"/>
      <c r="H13" s="114"/>
    </row>
    <row r="14" spans="1:10">
      <c r="A14" s="114"/>
      <c r="B14" s="114"/>
      <c r="C14" s="114"/>
      <c r="D14" s="114"/>
      <c r="E14" s="114"/>
      <c r="F14" s="114"/>
      <c r="G14" s="114"/>
      <c r="H14" s="114"/>
    </row>
    <row r="15" spans="1:10">
      <c r="A15" s="113" t="s">
        <v>1088</v>
      </c>
      <c r="B15" s="114"/>
      <c r="C15" s="114"/>
      <c r="D15" s="114"/>
      <c r="E15" s="114"/>
      <c r="F15" s="114"/>
      <c r="G15" s="114"/>
      <c r="H15" s="114"/>
    </row>
    <row r="16" spans="1:10" s="369" customFormat="1">
      <c r="A16" s="402" t="s">
        <v>1603</v>
      </c>
      <c r="B16" s="402"/>
      <c r="C16" s="402"/>
      <c r="D16" s="402"/>
      <c r="E16" s="402"/>
      <c r="F16" s="402"/>
      <c r="G16" s="402"/>
      <c r="H16" s="402"/>
    </row>
    <row r="17" spans="1:8" s="369" customFormat="1">
      <c r="A17" s="403" t="s">
        <v>874</v>
      </c>
      <c r="B17" s="402"/>
      <c r="C17" s="402"/>
      <c r="D17" s="402"/>
      <c r="E17" s="402"/>
      <c r="F17" s="402"/>
      <c r="G17" s="402"/>
      <c r="H17" s="402"/>
    </row>
    <row r="18" spans="1:8" s="369" customFormat="1">
      <c r="A18" s="402"/>
      <c r="B18" s="402"/>
      <c r="C18" s="402"/>
      <c r="D18" s="402"/>
      <c r="E18" s="402"/>
      <c r="F18" s="402"/>
      <c r="G18" s="402"/>
      <c r="H18" s="402"/>
    </row>
    <row r="19" spans="1:8" s="369" customFormat="1">
      <c r="A19" s="404" t="s">
        <v>1604</v>
      </c>
      <c r="B19" s="402"/>
      <c r="C19" s="402"/>
      <c r="D19" s="402"/>
      <c r="E19" s="402"/>
      <c r="F19" s="402"/>
      <c r="G19" s="402"/>
      <c r="H19" s="402"/>
    </row>
    <row r="20" spans="1:8">
      <c r="A20" s="115" t="s">
        <v>336</v>
      </c>
      <c r="B20" s="114"/>
      <c r="C20" s="114"/>
      <c r="D20" s="114"/>
      <c r="E20" s="114"/>
      <c r="F20" s="114"/>
      <c r="G20" s="114"/>
      <c r="H20" s="114"/>
    </row>
    <row r="21" spans="1:8">
      <c r="A21" s="115" t="s">
        <v>337</v>
      </c>
      <c r="B21" s="114"/>
      <c r="C21" s="114"/>
      <c r="D21" s="114"/>
      <c r="E21" s="114"/>
      <c r="F21" s="114"/>
      <c r="G21" s="114"/>
      <c r="H21" s="114"/>
    </row>
    <row r="22" spans="1:8">
      <c r="A22" s="114"/>
      <c r="B22" s="114"/>
      <c r="C22" s="114"/>
      <c r="D22" s="114"/>
      <c r="E22" s="114"/>
      <c r="F22" s="114"/>
      <c r="G22" s="114"/>
      <c r="H22" s="114"/>
    </row>
    <row r="23" spans="1:8" hidden="1">
      <c r="A23" s="116" t="s">
        <v>1089</v>
      </c>
      <c r="B23" s="114"/>
      <c r="C23" s="114"/>
      <c r="D23" s="114"/>
      <c r="E23" s="114"/>
      <c r="F23" s="114"/>
      <c r="G23" s="114"/>
      <c r="H23" s="114"/>
    </row>
    <row r="24" spans="1:8" hidden="1">
      <c r="A24" s="114" t="s">
        <v>1090</v>
      </c>
      <c r="B24" s="114"/>
      <c r="C24" s="114"/>
      <c r="D24" s="114"/>
      <c r="E24" s="114"/>
      <c r="F24" s="114"/>
      <c r="G24" s="114"/>
      <c r="H24" s="114"/>
    </row>
    <row r="25" spans="1:8" hidden="1">
      <c r="A25" s="114" t="s">
        <v>1093</v>
      </c>
      <c r="B25" s="114"/>
      <c r="C25" s="114"/>
      <c r="D25" s="114"/>
      <c r="E25" s="114"/>
      <c r="F25" s="114"/>
      <c r="G25" s="114"/>
      <c r="H25" s="114"/>
    </row>
    <row r="26" spans="1:8" hidden="1">
      <c r="A26" s="114" t="s">
        <v>1094</v>
      </c>
      <c r="B26" s="114"/>
      <c r="C26" s="114"/>
      <c r="D26" s="114"/>
      <c r="E26" s="114"/>
      <c r="F26" s="114"/>
      <c r="G26" s="114"/>
      <c r="H26" s="114"/>
    </row>
    <row r="27" spans="1:8" hidden="1">
      <c r="A27" s="114" t="s">
        <v>1095</v>
      </c>
      <c r="B27" s="114"/>
      <c r="C27" s="114"/>
      <c r="D27" s="114"/>
      <c r="E27" s="114"/>
      <c r="F27" s="114"/>
      <c r="G27" s="114"/>
      <c r="H27" s="114"/>
    </row>
    <row r="28" spans="1:8" hidden="1">
      <c r="A28" s="114" t="s">
        <v>1096</v>
      </c>
      <c r="B28" s="114"/>
      <c r="C28" s="114"/>
      <c r="D28" s="114"/>
      <c r="E28" s="114"/>
      <c r="F28" s="114"/>
      <c r="G28" s="114"/>
      <c r="H28" s="114"/>
    </row>
    <row r="29" spans="1:8" hidden="1">
      <c r="A29" s="114" t="s">
        <v>1097</v>
      </c>
      <c r="B29" s="114"/>
      <c r="C29" s="114"/>
      <c r="D29" s="114"/>
      <c r="E29" s="114"/>
      <c r="F29" s="114"/>
      <c r="G29" s="114"/>
      <c r="H29" s="114"/>
    </row>
    <row r="30" spans="1:8" hidden="1">
      <c r="A30" s="114" t="s">
        <v>1098</v>
      </c>
      <c r="B30" s="114"/>
      <c r="C30" s="114"/>
      <c r="D30" s="114"/>
      <c r="E30" s="114"/>
      <c r="F30" s="114"/>
      <c r="G30" s="114"/>
      <c r="H30" s="114"/>
    </row>
    <row r="31" spans="1:8" hidden="1">
      <c r="A31" s="114" t="s">
        <v>1208</v>
      </c>
      <c r="B31" s="114"/>
      <c r="C31" s="114"/>
      <c r="D31" s="114"/>
      <c r="E31" s="114"/>
      <c r="F31" s="114"/>
      <c r="G31" s="114"/>
      <c r="H31" s="114"/>
    </row>
    <row r="32" spans="1:8" hidden="1">
      <c r="A32" s="114" t="s">
        <v>1209</v>
      </c>
      <c r="B32" s="114"/>
      <c r="C32" s="114"/>
      <c r="D32" s="114"/>
      <c r="E32" s="114"/>
      <c r="F32" s="114"/>
      <c r="G32" s="114"/>
      <c r="H32" s="114"/>
    </row>
    <row r="33" spans="1:8" hidden="1">
      <c r="A33" s="114" t="s">
        <v>1095</v>
      </c>
      <c r="B33" s="114"/>
      <c r="C33" s="114"/>
      <c r="D33" s="114"/>
      <c r="E33" s="114"/>
      <c r="F33" s="114"/>
      <c r="G33" s="114"/>
      <c r="H33" s="114"/>
    </row>
    <row r="34" spans="1:8" hidden="1">
      <c r="A34" s="114"/>
      <c r="B34" s="114"/>
      <c r="C34" s="114"/>
      <c r="D34" s="114"/>
      <c r="E34" s="114"/>
      <c r="F34" s="114"/>
      <c r="G34" s="114"/>
      <c r="H34" s="114"/>
    </row>
    <row r="35" spans="1:8">
      <c r="A35" s="116" t="s">
        <v>875</v>
      </c>
      <c r="B35" s="114"/>
      <c r="C35" s="114"/>
      <c r="D35" s="114"/>
      <c r="E35" s="114"/>
      <c r="F35" s="114"/>
      <c r="G35" s="114"/>
      <c r="H35" s="114"/>
    </row>
    <row r="36" spans="1:8">
      <c r="A36" s="114" t="s">
        <v>876</v>
      </c>
      <c r="B36" s="114"/>
      <c r="C36" s="114"/>
      <c r="D36" s="114"/>
      <c r="E36" s="114"/>
      <c r="F36" s="114"/>
      <c r="G36" s="114"/>
      <c r="H36" s="114"/>
    </row>
    <row r="37" spans="1:8">
      <c r="A37" s="114" t="s">
        <v>877</v>
      </c>
      <c r="B37" s="114"/>
      <c r="C37" s="114"/>
      <c r="D37" s="114"/>
      <c r="E37" s="114"/>
      <c r="F37" s="114"/>
      <c r="G37" s="114"/>
      <c r="H37" s="114"/>
    </row>
    <row r="38" spans="1:8">
      <c r="A38" s="114" t="s">
        <v>878</v>
      </c>
      <c r="B38" s="114"/>
      <c r="C38" s="114"/>
      <c r="D38" s="114"/>
      <c r="E38" s="114"/>
      <c r="F38" s="114"/>
      <c r="G38" s="114"/>
      <c r="H38" s="114"/>
    </row>
    <row r="39" spans="1:8">
      <c r="A39" s="114" t="s">
        <v>879</v>
      </c>
      <c r="B39" s="114"/>
      <c r="C39" s="114"/>
      <c r="D39" s="114"/>
      <c r="E39" s="114"/>
      <c r="F39" s="114"/>
      <c r="G39" s="114"/>
      <c r="H39" s="114"/>
    </row>
    <row r="40" spans="1:8">
      <c r="A40" s="114" t="s">
        <v>880</v>
      </c>
      <c r="B40" s="114"/>
      <c r="C40" s="114"/>
      <c r="D40" s="114"/>
      <c r="E40" s="114"/>
      <c r="F40" s="114"/>
      <c r="G40" s="114"/>
      <c r="H40" s="114"/>
    </row>
    <row r="41" spans="1:8">
      <c r="A41" s="114" t="s">
        <v>881</v>
      </c>
      <c r="B41" s="114"/>
      <c r="C41" s="114"/>
      <c r="D41" s="114"/>
      <c r="E41" s="114"/>
      <c r="F41" s="114"/>
      <c r="G41" s="114"/>
      <c r="H41" s="114"/>
    </row>
    <row r="42" spans="1:8">
      <c r="A42" s="114" t="s">
        <v>882</v>
      </c>
      <c r="B42" s="114"/>
      <c r="C42" s="114"/>
      <c r="D42" s="114"/>
      <c r="E42" s="114"/>
      <c r="F42" s="114"/>
      <c r="G42" s="114"/>
      <c r="H42" s="114"/>
    </row>
    <row r="43" spans="1:8">
      <c r="A43" s="114" t="s">
        <v>883</v>
      </c>
      <c r="B43" s="114"/>
      <c r="C43" s="114"/>
      <c r="D43" s="114"/>
      <c r="E43" s="114"/>
      <c r="F43" s="114"/>
      <c r="G43" s="114"/>
      <c r="H43" s="114"/>
    </row>
    <row r="44" spans="1:8">
      <c r="A44" s="114" t="s">
        <v>884</v>
      </c>
      <c r="B44" s="114"/>
      <c r="C44" s="114"/>
      <c r="D44" s="114"/>
      <c r="E44" s="114"/>
      <c r="F44" s="114"/>
      <c r="G44" s="114"/>
      <c r="H44" s="114"/>
    </row>
    <row r="45" spans="1:8">
      <c r="A45" s="114" t="s">
        <v>885</v>
      </c>
      <c r="B45" s="114"/>
      <c r="C45" s="114"/>
      <c r="D45" s="114"/>
      <c r="E45" s="114"/>
      <c r="F45" s="114"/>
      <c r="G45" s="114"/>
      <c r="H45" s="114"/>
    </row>
    <row r="46" spans="1:8">
      <c r="A46" s="114" t="s">
        <v>886</v>
      </c>
      <c r="B46" s="114"/>
      <c r="C46" s="114"/>
      <c r="D46" s="114"/>
      <c r="E46" s="114"/>
      <c r="F46" s="114"/>
      <c r="G46" s="114"/>
      <c r="H46" s="114"/>
    </row>
    <row r="47" spans="1:8">
      <c r="A47" s="114" t="s">
        <v>887</v>
      </c>
      <c r="B47" s="114"/>
      <c r="C47" s="114"/>
      <c r="D47" s="114"/>
      <c r="E47" s="114"/>
      <c r="F47" s="114"/>
      <c r="G47" s="114"/>
      <c r="H47" s="114"/>
    </row>
    <row r="48" spans="1:8">
      <c r="A48" s="114"/>
      <c r="B48" s="114"/>
      <c r="C48" s="114"/>
      <c r="D48" s="114"/>
      <c r="E48" s="114"/>
      <c r="F48" s="114"/>
      <c r="G48" s="114"/>
      <c r="H48" s="114"/>
    </row>
    <row r="49" spans="1:8" s="369" customFormat="1">
      <c r="A49" s="405" t="s">
        <v>1606</v>
      </c>
      <c r="B49" s="402"/>
      <c r="C49" s="402"/>
      <c r="D49" s="402"/>
      <c r="E49" s="402"/>
      <c r="F49" s="402"/>
      <c r="G49" s="402"/>
      <c r="H49" s="402"/>
    </row>
    <row r="50" spans="1:8">
      <c r="A50" s="114" t="s">
        <v>1637</v>
      </c>
      <c r="B50" s="114"/>
      <c r="C50" s="114"/>
      <c r="D50" s="114"/>
      <c r="E50" s="114"/>
      <c r="F50" s="114"/>
      <c r="G50" s="114"/>
      <c r="H50" s="114"/>
    </row>
    <row r="51" spans="1:8">
      <c r="A51" s="114" t="s">
        <v>888</v>
      </c>
      <c r="B51" s="114"/>
      <c r="C51" s="114"/>
      <c r="D51" s="114"/>
      <c r="E51" s="114"/>
      <c r="F51" s="114"/>
      <c r="G51" s="114"/>
      <c r="H51" s="114"/>
    </row>
    <row r="52" spans="1:8">
      <c r="A52" s="114" t="s">
        <v>889</v>
      </c>
      <c r="B52" s="114"/>
      <c r="C52" s="114"/>
      <c r="D52" s="114"/>
      <c r="E52" s="114"/>
      <c r="F52" s="114"/>
      <c r="G52" s="114"/>
      <c r="H52" s="114"/>
    </row>
    <row r="53" spans="1:8">
      <c r="A53" s="114" t="s">
        <v>890</v>
      </c>
      <c r="B53" s="114"/>
      <c r="C53" s="114"/>
      <c r="D53" s="114"/>
      <c r="E53" s="114"/>
      <c r="F53" s="114"/>
      <c r="G53" s="114"/>
      <c r="H53" s="114"/>
    </row>
    <row r="54" spans="1:8">
      <c r="A54" s="114" t="s">
        <v>880</v>
      </c>
      <c r="B54" s="114"/>
      <c r="C54" s="114"/>
      <c r="D54" s="114"/>
      <c r="E54" s="114"/>
      <c r="F54" s="114"/>
      <c r="G54" s="114"/>
      <c r="H54" s="114"/>
    </row>
    <row r="55" spans="1:8">
      <c r="A55" s="114" t="s">
        <v>1640</v>
      </c>
      <c r="B55" s="114"/>
      <c r="C55" s="114"/>
      <c r="D55" s="114"/>
      <c r="E55" s="114"/>
      <c r="F55" s="114"/>
      <c r="G55" s="114"/>
      <c r="H55" s="114"/>
    </row>
    <row r="56" spans="1:8">
      <c r="A56" s="114" t="s">
        <v>882</v>
      </c>
      <c r="B56" s="114"/>
      <c r="C56" s="114"/>
      <c r="D56" s="114"/>
      <c r="E56" s="114"/>
      <c r="F56" s="114"/>
      <c r="G56" s="114"/>
      <c r="H56" s="114"/>
    </row>
    <row r="57" spans="1:8">
      <c r="A57" s="114" t="s">
        <v>883</v>
      </c>
      <c r="B57" s="114"/>
      <c r="C57" s="114"/>
      <c r="D57" s="114"/>
      <c r="E57" s="114"/>
      <c r="F57" s="114"/>
      <c r="G57" s="114"/>
      <c r="H57" s="114"/>
    </row>
    <row r="58" spans="1:8">
      <c r="A58" s="114" t="s">
        <v>884</v>
      </c>
      <c r="B58" s="114"/>
      <c r="C58" s="114"/>
      <c r="D58" s="114"/>
      <c r="E58" s="114"/>
      <c r="F58" s="114"/>
      <c r="G58" s="114"/>
      <c r="H58" s="114"/>
    </row>
    <row r="59" spans="1:8">
      <c r="A59" s="114" t="s">
        <v>885</v>
      </c>
      <c r="B59" s="114"/>
      <c r="C59" s="114"/>
      <c r="D59" s="114"/>
      <c r="E59" s="114"/>
      <c r="F59" s="114"/>
      <c r="G59" s="114"/>
      <c r="H59" s="114"/>
    </row>
    <row r="60" spans="1:8">
      <c r="A60" s="114" t="s">
        <v>886</v>
      </c>
      <c r="B60" s="114"/>
      <c r="C60" s="114"/>
      <c r="D60" s="114"/>
      <c r="E60" s="114"/>
      <c r="F60" s="114"/>
      <c r="G60" s="114"/>
      <c r="H60" s="114"/>
    </row>
    <row r="61" spans="1:8">
      <c r="A61" s="114" t="s">
        <v>887</v>
      </c>
      <c r="B61" s="114"/>
      <c r="C61" s="114"/>
      <c r="D61" s="114"/>
      <c r="E61" s="114"/>
      <c r="F61" s="114"/>
      <c r="G61" s="114"/>
      <c r="H61" s="114"/>
    </row>
    <row r="62" spans="1:8">
      <c r="A62" s="114"/>
      <c r="B62" s="114"/>
      <c r="C62" s="114"/>
      <c r="D62" s="114"/>
      <c r="E62" s="114"/>
      <c r="F62" s="114"/>
      <c r="G62" s="114"/>
      <c r="H62" s="114"/>
    </row>
    <row r="63" spans="1:8" s="369" customFormat="1">
      <c r="A63" s="405" t="s">
        <v>1636</v>
      </c>
      <c r="B63" s="402"/>
      <c r="C63" s="402"/>
      <c r="D63" s="402"/>
      <c r="E63" s="402"/>
      <c r="F63" s="402"/>
      <c r="G63" s="402"/>
      <c r="H63" s="402"/>
    </row>
    <row r="64" spans="1:8">
      <c r="A64" s="114" t="s">
        <v>1638</v>
      </c>
      <c r="B64" s="114"/>
      <c r="C64" s="114"/>
      <c r="D64" s="114"/>
      <c r="E64" s="114"/>
      <c r="F64" s="114"/>
      <c r="G64" s="114"/>
      <c r="H64" s="114"/>
    </row>
    <row r="65" spans="1:8">
      <c r="A65" s="114" t="s">
        <v>1633</v>
      </c>
      <c r="B65" s="114"/>
      <c r="C65" s="114"/>
      <c r="D65" s="114"/>
      <c r="E65" s="114"/>
      <c r="F65" s="114"/>
      <c r="G65" s="114"/>
      <c r="H65" s="114"/>
    </row>
    <row r="66" spans="1:8">
      <c r="A66" s="114" t="s">
        <v>1632</v>
      </c>
      <c r="B66" s="114"/>
      <c r="C66" s="114"/>
      <c r="D66" s="114"/>
      <c r="E66" s="114"/>
      <c r="F66" s="114"/>
      <c r="G66" s="114"/>
      <c r="H66" s="114"/>
    </row>
    <row r="67" spans="1:8">
      <c r="A67" s="114" t="s">
        <v>1639</v>
      </c>
      <c r="B67" s="114"/>
      <c r="C67" s="114"/>
      <c r="D67" s="114"/>
      <c r="E67" s="114"/>
      <c r="F67" s="114"/>
      <c r="G67" s="114"/>
      <c r="H67" s="114"/>
    </row>
    <row r="68" spans="1:8">
      <c r="A68" s="114" t="s">
        <v>1641</v>
      </c>
      <c r="B68" s="114"/>
      <c r="C68" s="114"/>
      <c r="D68" s="114"/>
      <c r="E68" s="114"/>
      <c r="F68" s="114"/>
      <c r="G68" s="114"/>
      <c r="H68" s="114"/>
    </row>
    <row r="69" spans="1:8">
      <c r="A69" s="114" t="s">
        <v>1634</v>
      </c>
      <c r="B69" s="114"/>
      <c r="C69" s="114"/>
      <c r="D69" s="114"/>
      <c r="E69" s="114"/>
      <c r="F69" s="114"/>
      <c r="G69" s="114"/>
      <c r="H69" s="114"/>
    </row>
    <row r="70" spans="1:8">
      <c r="A70" s="114" t="s">
        <v>1635</v>
      </c>
      <c r="B70" s="114"/>
      <c r="C70" s="114"/>
      <c r="D70" s="114"/>
      <c r="E70" s="114"/>
      <c r="F70" s="114"/>
      <c r="G70" s="114"/>
      <c r="H70" s="114"/>
    </row>
    <row r="71" spans="1:8">
      <c r="A71" s="114" t="s">
        <v>1643</v>
      </c>
      <c r="B71" s="114"/>
      <c r="C71" s="114"/>
      <c r="D71" s="114"/>
      <c r="E71" s="114"/>
      <c r="F71" s="114"/>
      <c r="G71" s="114"/>
      <c r="H71" s="114"/>
    </row>
    <row r="72" spans="1:8">
      <c r="A72" s="114" t="s">
        <v>1642</v>
      </c>
      <c r="B72" s="114"/>
      <c r="C72" s="114"/>
      <c r="D72" s="114"/>
      <c r="E72" s="114"/>
      <c r="F72" s="114"/>
      <c r="G72" s="114"/>
      <c r="H72" s="114"/>
    </row>
    <row r="73" spans="1:8">
      <c r="A73" s="114" t="s">
        <v>1644</v>
      </c>
      <c r="B73" s="114"/>
      <c r="C73" s="114"/>
      <c r="D73" s="114"/>
      <c r="E73" s="114"/>
      <c r="F73" s="114"/>
      <c r="G73" s="114"/>
      <c r="H73" s="114"/>
    </row>
    <row r="74" spans="1:8">
      <c r="A74" s="114" t="s">
        <v>887</v>
      </c>
      <c r="B74" s="114"/>
      <c r="C74" s="114"/>
      <c r="D74" s="114"/>
      <c r="E74" s="114"/>
      <c r="F74" s="114"/>
      <c r="G74" s="114"/>
      <c r="H74" s="114"/>
    </row>
    <row r="75" spans="1:8">
      <c r="A75" s="114"/>
      <c r="B75" s="114"/>
      <c r="C75" s="114"/>
      <c r="D75" s="114"/>
      <c r="E75" s="114"/>
      <c r="F75" s="114"/>
      <c r="G75" s="114"/>
      <c r="H75" s="114"/>
    </row>
    <row r="76" spans="1:8" s="369" customFormat="1">
      <c r="A76" s="405" t="s">
        <v>1608</v>
      </c>
      <c r="B76" s="402"/>
      <c r="C76" s="402"/>
      <c r="D76" s="402"/>
      <c r="E76" s="402"/>
      <c r="F76" s="402"/>
      <c r="G76" s="402"/>
      <c r="H76" s="402"/>
    </row>
    <row r="77" spans="1:8" s="369" customFormat="1">
      <c r="A77" s="405" t="s">
        <v>1605</v>
      </c>
      <c r="B77" s="402"/>
      <c r="C77" s="402"/>
      <c r="D77" s="402"/>
      <c r="E77" s="402"/>
      <c r="F77" s="402"/>
      <c r="G77" s="402"/>
      <c r="H77" s="402"/>
    </row>
  </sheetData>
  <sheetProtection algorithmName="SHA-512" hashValue="sHs60sbPEdHh6cujkeLiVWOlQhZlut/FAQ/Jdi8eFUht+54oN+NuzEowQ5gLGKqz0ZPwfaxKkvNUQwGjFow7KA==" saltValue="bfaFFtUZh69l04cA1eXHnA==" spinCount="100000" sheet="1" objects="1" scenarios="1"/>
  <phoneticPr fontId="3"/>
  <pageMargins left="0.75" right="0.75" top="1" bottom="1" header="0.51200000000000001" footer="0.51200000000000001"/>
  <pageSetup paperSize="9" orientation="portrait" r:id="rId1"/>
  <headerFooter alignWithMargins="0"/>
  <drawing r:id="rId2"/>
  <legacyDrawing r:id="rId3"/>
  <controls>
    <mc:AlternateContent xmlns:mc="http://schemas.openxmlformats.org/markup-compatibility/2006">
      <mc:Choice Requires="x14">
        <control shapeId="17409" r:id="rId4" name="CommandButton1">
          <controlPr defaultSize="0" print="0" autoLine="0" autoPict="0" r:id="rId5">
            <anchor moveWithCells="1" sizeWithCells="1">
              <from>
                <xdr:col>0</xdr:col>
                <xdr:colOff>0</xdr:colOff>
                <xdr:row>4</xdr:row>
                <xdr:rowOff>66675</xdr:rowOff>
              </from>
              <to>
                <xdr:col>8</xdr:col>
                <xdr:colOff>9525</xdr:colOff>
                <xdr:row>6</xdr:row>
                <xdr:rowOff>161925</xdr:rowOff>
              </to>
            </anchor>
          </controlPr>
        </control>
      </mc:Choice>
      <mc:Fallback>
        <control shapeId="17409" r:id="rId4" name="CommandButton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O75"/>
  <sheetViews>
    <sheetView tabSelected="1" zoomScale="80" workbookViewId="0">
      <selection activeCell="G13" sqref="G13:Q13"/>
    </sheetView>
  </sheetViews>
  <sheetFormatPr defaultColWidth="4" defaultRowHeight="18" customHeight="1"/>
  <cols>
    <col min="1" max="1" width="1" customWidth="1"/>
    <col min="2" max="2" width="4" customWidth="1"/>
    <col min="3" max="5" width="5" customWidth="1"/>
  </cols>
  <sheetData>
    <row r="1" spans="1:67" ht="18" customHeight="1">
      <c r="A1" s="59" t="s">
        <v>759</v>
      </c>
      <c r="B1" s="60"/>
      <c r="C1" s="60"/>
      <c r="D1" s="60"/>
      <c r="E1" s="60"/>
      <c r="F1" s="60"/>
      <c r="G1" s="60"/>
      <c r="H1" s="60"/>
      <c r="I1" s="60"/>
      <c r="J1" s="60"/>
      <c r="K1" s="60"/>
      <c r="L1" s="60"/>
      <c r="M1" s="60"/>
      <c r="N1" s="60"/>
      <c r="O1" s="60"/>
      <c r="P1" s="60"/>
      <c r="Q1" s="60"/>
      <c r="R1" s="60"/>
      <c r="S1" s="60"/>
      <c r="T1" s="60"/>
      <c r="U1" s="60"/>
      <c r="V1" s="60"/>
      <c r="W1" s="60"/>
      <c r="X1" s="122" t="s">
        <v>342</v>
      </c>
      <c r="Y1" s="60"/>
      <c r="Z1" s="60"/>
      <c r="AA1" s="194"/>
      <c r="AB1" s="194"/>
      <c r="AC1" s="217"/>
      <c r="AD1" s="218"/>
      <c r="AE1" s="219"/>
      <c r="AF1" s="219"/>
      <c r="AG1" s="219"/>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row>
    <row r="2" spans="1:67" ht="18" customHeight="1">
      <c r="A2" s="59"/>
      <c r="B2" s="60"/>
      <c r="C2" s="60"/>
      <c r="D2" s="60"/>
      <c r="E2" s="60"/>
      <c r="F2" s="60"/>
      <c r="G2" s="60"/>
      <c r="H2" s="60"/>
      <c r="I2" s="60"/>
      <c r="J2" s="60"/>
      <c r="K2" s="60"/>
      <c r="L2" s="60"/>
      <c r="M2" s="60"/>
      <c r="N2" s="60"/>
      <c r="O2" s="60"/>
      <c r="P2" s="60"/>
      <c r="Q2" s="60"/>
      <c r="R2" s="60"/>
      <c r="S2" s="60"/>
      <c r="T2" s="60"/>
      <c r="U2" s="60"/>
      <c r="V2" s="60"/>
      <c r="W2" s="60"/>
      <c r="X2" s="61"/>
      <c r="Y2" s="60"/>
      <c r="Z2" s="60"/>
      <c r="AA2" s="194"/>
      <c r="AB2" s="194"/>
      <c r="AC2" s="217"/>
      <c r="AD2" s="218"/>
      <c r="AE2" s="219"/>
      <c r="AF2" s="219"/>
      <c r="AG2" s="219"/>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row>
    <row r="3" spans="1:67" ht="18" customHeight="1">
      <c r="A3" s="60"/>
      <c r="B3" s="121" t="s">
        <v>341</v>
      </c>
      <c r="C3" s="58"/>
      <c r="D3" s="58"/>
      <c r="E3" s="58"/>
      <c r="F3" s="58"/>
      <c r="G3" s="58"/>
      <c r="H3" s="58"/>
      <c r="I3" s="58"/>
      <c r="J3" s="58"/>
      <c r="K3" s="58"/>
      <c r="L3" s="58"/>
      <c r="M3" s="58"/>
      <c r="N3" s="58"/>
      <c r="O3" s="58"/>
      <c r="P3" s="58"/>
      <c r="Q3" s="58"/>
      <c r="R3" s="58"/>
      <c r="S3" s="58"/>
      <c r="T3" s="58"/>
      <c r="U3" s="58"/>
      <c r="V3" s="58"/>
      <c r="W3" s="58"/>
      <c r="X3" s="58"/>
      <c r="Y3" s="60"/>
      <c r="Z3" s="60"/>
      <c r="AA3" s="60"/>
      <c r="AB3" s="60"/>
      <c r="AC3" s="105"/>
      <c r="AD3" s="218"/>
      <c r="AE3" s="219"/>
      <c r="AF3" s="219"/>
      <c r="AG3" s="219"/>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row>
    <row r="4" spans="1:67" ht="18" customHeight="1">
      <c r="A4" s="60"/>
      <c r="B4" s="379" t="s">
        <v>387</v>
      </c>
      <c r="C4" s="380" t="s">
        <v>299</v>
      </c>
      <c r="D4" s="381"/>
      <c r="E4" s="381"/>
      <c r="F4" s="381"/>
      <c r="G4" s="381"/>
      <c r="H4" s="381"/>
      <c r="I4" s="381"/>
      <c r="J4" s="381"/>
      <c r="K4" s="381"/>
      <c r="L4" s="381"/>
      <c r="M4" s="381"/>
      <c r="N4" s="381"/>
      <c r="O4" s="381"/>
      <c r="P4" s="381"/>
      <c r="Q4" s="381"/>
      <c r="R4" s="381"/>
      <c r="S4" s="381"/>
      <c r="T4" s="381"/>
      <c r="U4" s="381"/>
      <c r="V4" s="381"/>
      <c r="W4" s="381"/>
      <c r="X4" s="381"/>
      <c r="Y4" s="382"/>
      <c r="Z4" s="382"/>
      <c r="AA4" s="383"/>
      <c r="AB4" s="60"/>
      <c r="AC4" s="105"/>
      <c r="AD4" s="218"/>
      <c r="AE4" s="219"/>
      <c r="AF4" s="219"/>
      <c r="AG4" s="219"/>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row>
    <row r="5" spans="1:67" ht="18" customHeight="1">
      <c r="A5" s="60"/>
      <c r="B5" s="384" t="s">
        <v>376</v>
      </c>
      <c r="C5" s="385" t="s">
        <v>300</v>
      </c>
      <c r="D5" s="386"/>
      <c r="E5" s="386"/>
      <c r="F5" s="386"/>
      <c r="G5" s="386"/>
      <c r="H5" s="386"/>
      <c r="I5" s="386"/>
      <c r="J5" s="386"/>
      <c r="K5" s="386"/>
      <c r="L5" s="386"/>
      <c r="M5" s="386"/>
      <c r="N5" s="386"/>
      <c r="O5" s="386"/>
      <c r="P5" s="386"/>
      <c r="Q5" s="386"/>
      <c r="R5" s="386"/>
      <c r="S5" s="386"/>
      <c r="T5" s="386"/>
      <c r="U5" s="386"/>
      <c r="V5" s="386"/>
      <c r="W5" s="386"/>
      <c r="X5" s="386"/>
      <c r="Y5" s="387"/>
      <c r="Z5" s="387"/>
      <c r="AA5" s="388"/>
      <c r="AB5" s="60"/>
      <c r="AC5" s="105"/>
      <c r="AD5" s="218"/>
      <c r="AE5" s="219"/>
      <c r="AF5" s="219"/>
      <c r="AG5" s="219"/>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row>
    <row r="6" spans="1:67" ht="18" customHeight="1">
      <c r="A6" s="60"/>
      <c r="B6" s="384" t="s">
        <v>387</v>
      </c>
      <c r="C6" s="385" t="s">
        <v>692</v>
      </c>
      <c r="D6" s="386"/>
      <c r="E6" s="386"/>
      <c r="F6" s="386"/>
      <c r="G6" s="386"/>
      <c r="H6" s="386"/>
      <c r="I6" s="386"/>
      <c r="J6" s="386"/>
      <c r="K6" s="386"/>
      <c r="L6" s="386"/>
      <c r="M6" s="386"/>
      <c r="N6" s="386"/>
      <c r="O6" s="386"/>
      <c r="P6" s="386"/>
      <c r="Q6" s="386"/>
      <c r="R6" s="386"/>
      <c r="S6" s="386"/>
      <c r="T6" s="386"/>
      <c r="U6" s="386"/>
      <c r="V6" s="386"/>
      <c r="W6" s="386"/>
      <c r="X6" s="386"/>
      <c r="Y6" s="387"/>
      <c r="Z6" s="387"/>
      <c r="AA6" s="388"/>
      <c r="AB6" s="60"/>
      <c r="AC6" s="105"/>
      <c r="AD6" s="218"/>
      <c r="AE6" s="219"/>
      <c r="AF6" s="219"/>
      <c r="AG6" s="219"/>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row>
    <row r="7" spans="1:67" ht="18" customHeight="1">
      <c r="A7" s="60"/>
      <c r="B7" s="384"/>
      <c r="C7" s="385" t="s">
        <v>301</v>
      </c>
      <c r="D7" s="386"/>
      <c r="E7" s="386"/>
      <c r="F7" s="386"/>
      <c r="G7" s="386"/>
      <c r="H7" s="386"/>
      <c r="I7" s="386"/>
      <c r="J7" s="386"/>
      <c r="K7" s="386"/>
      <c r="L7" s="386"/>
      <c r="M7" s="386"/>
      <c r="N7" s="386"/>
      <c r="O7" s="386"/>
      <c r="P7" s="386"/>
      <c r="Q7" s="386"/>
      <c r="R7" s="386"/>
      <c r="S7" s="386"/>
      <c r="T7" s="386"/>
      <c r="U7" s="386"/>
      <c r="V7" s="386"/>
      <c r="W7" s="386"/>
      <c r="X7" s="386"/>
      <c r="Y7" s="387"/>
      <c r="Z7" s="387"/>
      <c r="AA7" s="388"/>
      <c r="AB7" s="60"/>
      <c r="AC7" s="105"/>
      <c r="AD7" s="218"/>
      <c r="AE7" s="219"/>
      <c r="AF7" s="219"/>
      <c r="AG7" s="219"/>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row>
    <row r="8" spans="1:67" ht="18" customHeight="1">
      <c r="A8" s="60"/>
      <c r="B8" s="384" t="s">
        <v>387</v>
      </c>
      <c r="C8" s="389" t="s">
        <v>302</v>
      </c>
      <c r="D8" s="387"/>
      <c r="E8" s="387"/>
      <c r="F8" s="387"/>
      <c r="G8" s="387"/>
      <c r="H8" s="387"/>
      <c r="I8" s="387"/>
      <c r="J8" s="387"/>
      <c r="K8" s="387"/>
      <c r="L8" s="387"/>
      <c r="M8" s="387"/>
      <c r="N8" s="387"/>
      <c r="O8" s="387"/>
      <c r="P8" s="387"/>
      <c r="Q8" s="387"/>
      <c r="R8" s="387"/>
      <c r="S8" s="387"/>
      <c r="T8" s="387"/>
      <c r="U8" s="387"/>
      <c r="V8" s="387"/>
      <c r="W8" s="387"/>
      <c r="X8" s="387"/>
      <c r="Y8" s="387"/>
      <c r="Z8" s="387"/>
      <c r="AA8" s="388"/>
      <c r="AB8" s="60"/>
      <c r="AC8" s="105"/>
      <c r="AD8" s="218"/>
      <c r="AE8" s="219"/>
      <c r="AF8" s="219"/>
      <c r="AG8" s="219"/>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row>
    <row r="9" spans="1:67" ht="18" customHeight="1">
      <c r="A9" s="60"/>
      <c r="B9" s="384" t="s">
        <v>387</v>
      </c>
      <c r="C9" s="389" t="s">
        <v>303</v>
      </c>
      <c r="D9" s="387"/>
      <c r="E9" s="387"/>
      <c r="F9" s="387"/>
      <c r="G9" s="387"/>
      <c r="H9" s="387"/>
      <c r="I9" s="387"/>
      <c r="J9" s="387"/>
      <c r="K9" s="387"/>
      <c r="L9" s="387"/>
      <c r="M9" s="387"/>
      <c r="N9" s="387"/>
      <c r="O9" s="387"/>
      <c r="P9" s="387"/>
      <c r="Q9" s="387"/>
      <c r="R9" s="387"/>
      <c r="S9" s="387"/>
      <c r="T9" s="387"/>
      <c r="U9" s="387"/>
      <c r="V9" s="387"/>
      <c r="W9" s="387"/>
      <c r="X9" s="387"/>
      <c r="Y9" s="387"/>
      <c r="Z9" s="387"/>
      <c r="AA9" s="388"/>
      <c r="AB9" s="60"/>
      <c r="AC9" s="105"/>
      <c r="AD9" s="218"/>
      <c r="AE9" s="219"/>
      <c r="AF9" s="219"/>
      <c r="AG9" s="219"/>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row>
    <row r="10" spans="1:67" ht="18" customHeight="1">
      <c r="A10" s="60"/>
      <c r="B10" s="390" t="s">
        <v>387</v>
      </c>
      <c r="C10" s="391" t="s">
        <v>304</v>
      </c>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3"/>
      <c r="AB10" s="60"/>
      <c r="AC10" s="105"/>
      <c r="AD10" s="218"/>
      <c r="AE10" s="219"/>
      <c r="AF10" s="219"/>
      <c r="AG10" s="219"/>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row>
    <row r="11" spans="1:67" ht="18" customHeight="1">
      <c r="A11" s="77"/>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105"/>
      <c r="AD11" s="218"/>
      <c r="AE11" s="219"/>
      <c r="AF11" s="219"/>
      <c r="AG11" s="219"/>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row>
    <row r="12" spans="1:67" ht="18" customHeight="1">
      <c r="A12" s="60"/>
      <c r="B12" s="484"/>
      <c r="C12" s="485"/>
      <c r="D12" s="485"/>
      <c r="E12" s="485"/>
      <c r="F12" s="485"/>
      <c r="G12" s="284"/>
      <c r="H12" s="459" t="s">
        <v>213</v>
      </c>
      <c r="I12" s="459"/>
      <c r="J12" s="459"/>
      <c r="K12" s="459"/>
      <c r="L12" s="459"/>
      <c r="M12" s="459"/>
      <c r="N12" s="459"/>
      <c r="O12" s="459"/>
      <c r="P12" s="459"/>
      <c r="Q12" s="285"/>
      <c r="R12" s="286"/>
      <c r="S12" s="459" t="s">
        <v>214</v>
      </c>
      <c r="T12" s="459"/>
      <c r="U12" s="459"/>
      <c r="V12" s="459"/>
      <c r="W12" s="459"/>
      <c r="X12" s="459"/>
      <c r="Y12" s="459"/>
      <c r="Z12" s="459"/>
      <c r="AA12" s="459"/>
      <c r="AB12" s="283"/>
      <c r="AC12" s="60"/>
      <c r="AD12" s="218" t="s">
        <v>215</v>
      </c>
      <c r="AE12" s="219"/>
      <c r="AF12" s="219"/>
      <c r="AG12" s="219"/>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row>
    <row r="13" spans="1:67" ht="18" customHeight="1">
      <c r="A13" s="60"/>
      <c r="B13" s="272"/>
      <c r="C13" s="457" t="s">
        <v>216</v>
      </c>
      <c r="D13" s="457"/>
      <c r="E13" s="457"/>
      <c r="F13" s="221"/>
      <c r="G13" s="472"/>
      <c r="H13" s="473"/>
      <c r="I13" s="473"/>
      <c r="J13" s="473"/>
      <c r="K13" s="473"/>
      <c r="L13" s="473"/>
      <c r="M13" s="473"/>
      <c r="N13" s="473"/>
      <c r="O13" s="473"/>
      <c r="P13" s="473"/>
      <c r="Q13" s="473"/>
      <c r="R13" s="475"/>
      <c r="S13" s="475"/>
      <c r="T13" s="475"/>
      <c r="U13" s="475"/>
      <c r="V13" s="475"/>
      <c r="W13" s="475"/>
      <c r="X13" s="475"/>
      <c r="Y13" s="475"/>
      <c r="Z13" s="475"/>
      <c r="AA13" s="475"/>
      <c r="AB13" s="475"/>
      <c r="AC13" s="105"/>
      <c r="AD13" s="218" t="s">
        <v>153</v>
      </c>
      <c r="AE13" s="219"/>
      <c r="AF13" s="219"/>
      <c r="AG13" s="219"/>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row>
    <row r="14" spans="1:67" ht="18" customHeight="1">
      <c r="A14" s="60"/>
      <c r="B14" s="273" t="s">
        <v>290</v>
      </c>
      <c r="C14" s="458" t="s">
        <v>1602</v>
      </c>
      <c r="D14" s="456"/>
      <c r="E14" s="456"/>
      <c r="F14" s="222"/>
      <c r="G14" s="462"/>
      <c r="H14" s="462"/>
      <c r="I14" s="462"/>
      <c r="J14" s="462"/>
      <c r="K14" s="462"/>
      <c r="L14" s="462"/>
      <c r="M14" s="462"/>
      <c r="N14" s="462"/>
      <c r="O14" s="462"/>
      <c r="P14" s="462"/>
      <c r="Q14" s="462"/>
      <c r="R14" s="477"/>
      <c r="S14" s="477"/>
      <c r="T14" s="477"/>
      <c r="U14" s="477"/>
      <c r="V14" s="477"/>
      <c r="W14" s="477"/>
      <c r="X14" s="477"/>
      <c r="Y14" s="477"/>
      <c r="Z14" s="477"/>
      <c r="AA14" s="477"/>
      <c r="AB14" s="477"/>
      <c r="AC14" s="105"/>
      <c r="AD14" s="218" t="s">
        <v>152</v>
      </c>
      <c r="AE14" s="219"/>
      <c r="AF14" s="219"/>
      <c r="AG14" s="219"/>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row>
    <row r="15" spans="1:67" ht="18" customHeight="1">
      <c r="A15" s="60"/>
      <c r="B15" s="272"/>
      <c r="C15" s="456" t="s">
        <v>217</v>
      </c>
      <c r="D15" s="456"/>
      <c r="E15" s="456"/>
      <c r="F15" s="221"/>
      <c r="G15" s="460"/>
      <c r="H15" s="461"/>
      <c r="I15" s="461"/>
      <c r="J15" s="461"/>
      <c r="K15" s="461"/>
      <c r="L15" s="461"/>
      <c r="M15" s="461"/>
      <c r="N15" s="461"/>
      <c r="O15" s="461"/>
      <c r="P15" s="461"/>
      <c r="Q15" s="461"/>
      <c r="R15" s="476"/>
      <c r="S15" s="476"/>
      <c r="T15" s="476"/>
      <c r="U15" s="476"/>
      <c r="V15" s="476"/>
      <c r="W15" s="476"/>
      <c r="X15" s="476"/>
      <c r="Y15" s="476"/>
      <c r="Z15" s="476"/>
      <c r="AA15" s="476"/>
      <c r="AB15" s="476"/>
      <c r="AC15" s="105"/>
      <c r="AD15" s="218" t="s">
        <v>154</v>
      </c>
      <c r="AE15" s="219"/>
      <c r="AF15" s="219"/>
      <c r="AG15" s="223"/>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row>
    <row r="16" spans="1:67" ht="18" customHeight="1">
      <c r="A16" s="60"/>
      <c r="B16" s="272"/>
      <c r="C16" s="456" t="s">
        <v>385</v>
      </c>
      <c r="D16" s="456"/>
      <c r="E16" s="456"/>
      <c r="F16" s="221"/>
      <c r="G16" s="476"/>
      <c r="H16" s="476"/>
      <c r="I16" s="476"/>
      <c r="J16" s="476"/>
      <c r="K16" s="476"/>
      <c r="L16" s="476"/>
      <c r="M16" s="476"/>
      <c r="N16" s="476"/>
      <c r="O16" s="476"/>
      <c r="P16" s="476"/>
      <c r="Q16" s="476"/>
      <c r="R16" s="464"/>
      <c r="S16" s="466"/>
      <c r="T16" s="466"/>
      <c r="U16" s="466"/>
      <c r="V16" s="466"/>
      <c r="W16" s="466"/>
      <c r="X16" s="466"/>
      <c r="Y16" s="466"/>
      <c r="Z16" s="466"/>
      <c r="AA16" s="466"/>
      <c r="AB16" s="466"/>
      <c r="AC16" s="105"/>
      <c r="AD16" s="218" t="s">
        <v>270</v>
      </c>
      <c r="AE16" s="219"/>
      <c r="AF16" s="219"/>
      <c r="AG16" s="219"/>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row>
    <row r="17" spans="1:67" ht="18" customHeight="1">
      <c r="A17" s="60"/>
      <c r="B17" s="272"/>
      <c r="C17" s="456" t="s">
        <v>218</v>
      </c>
      <c r="D17" s="456"/>
      <c r="E17" s="456"/>
      <c r="F17" s="221"/>
      <c r="G17" s="464"/>
      <c r="H17" s="465"/>
      <c r="I17" s="465"/>
      <c r="J17" s="465"/>
      <c r="K17" s="465"/>
      <c r="L17" s="465"/>
      <c r="M17" s="465"/>
      <c r="N17" s="465"/>
      <c r="O17" s="465"/>
      <c r="P17" s="465"/>
      <c r="Q17" s="465"/>
      <c r="R17" s="464"/>
      <c r="S17" s="466"/>
      <c r="T17" s="466"/>
      <c r="U17" s="466"/>
      <c r="V17" s="466"/>
      <c r="W17" s="466"/>
      <c r="X17" s="466"/>
      <c r="Y17" s="466"/>
      <c r="Z17" s="466"/>
      <c r="AA17" s="466"/>
      <c r="AB17" s="466"/>
      <c r="AC17" s="105"/>
      <c r="AD17" s="218" t="s">
        <v>155</v>
      </c>
      <c r="AE17" s="219"/>
      <c r="AF17" s="219"/>
      <c r="AG17" s="219"/>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row>
    <row r="18" spans="1:67" ht="18" customHeight="1">
      <c r="A18" s="60"/>
      <c r="B18" s="272"/>
      <c r="C18" s="456" t="s">
        <v>219</v>
      </c>
      <c r="D18" s="456"/>
      <c r="E18" s="456"/>
      <c r="F18" s="221"/>
      <c r="G18" s="464"/>
      <c r="H18" s="465"/>
      <c r="I18" s="465"/>
      <c r="J18" s="465"/>
      <c r="K18" s="465"/>
      <c r="L18" s="465"/>
      <c r="M18" s="465"/>
      <c r="N18" s="465"/>
      <c r="O18" s="465"/>
      <c r="P18" s="465"/>
      <c r="Q18" s="465"/>
      <c r="R18" s="464"/>
      <c r="S18" s="466"/>
      <c r="T18" s="466"/>
      <c r="U18" s="466"/>
      <c r="V18" s="466"/>
      <c r="W18" s="466"/>
      <c r="X18" s="466"/>
      <c r="Y18" s="466"/>
      <c r="Z18" s="466"/>
      <c r="AA18" s="466"/>
      <c r="AB18" s="466"/>
      <c r="AC18" s="105"/>
      <c r="AD18" s="218" t="s">
        <v>156</v>
      </c>
      <c r="AE18" s="219"/>
      <c r="AF18" s="219"/>
      <c r="AG18" s="219"/>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row>
    <row r="19" spans="1:67" ht="18" customHeight="1">
      <c r="A19" s="60"/>
      <c r="B19" s="272"/>
      <c r="C19" s="456" t="s">
        <v>220</v>
      </c>
      <c r="D19" s="456"/>
      <c r="E19" s="456"/>
      <c r="F19" s="221"/>
      <c r="G19" s="464"/>
      <c r="H19" s="465"/>
      <c r="I19" s="465"/>
      <c r="J19" s="465"/>
      <c r="K19" s="465"/>
      <c r="L19" s="465"/>
      <c r="M19" s="465"/>
      <c r="N19" s="465"/>
      <c r="O19" s="465"/>
      <c r="P19" s="465"/>
      <c r="Q19" s="465"/>
      <c r="R19" s="464"/>
      <c r="S19" s="466"/>
      <c r="T19" s="466"/>
      <c r="U19" s="466"/>
      <c r="V19" s="466"/>
      <c r="W19" s="466"/>
      <c r="X19" s="466"/>
      <c r="Y19" s="466"/>
      <c r="Z19" s="466"/>
      <c r="AA19" s="466"/>
      <c r="AB19" s="466"/>
      <c r="AC19" s="105"/>
      <c r="AD19" s="218" t="s">
        <v>221</v>
      </c>
      <c r="AE19" s="219"/>
      <c r="AF19" s="219"/>
      <c r="AG19" s="219"/>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row>
    <row r="20" spans="1:67" ht="18" customHeight="1">
      <c r="A20" s="60"/>
      <c r="B20" s="272"/>
      <c r="C20" s="456" t="s">
        <v>222</v>
      </c>
      <c r="D20" s="456"/>
      <c r="E20" s="456"/>
      <c r="F20" s="221"/>
      <c r="G20" s="464"/>
      <c r="H20" s="465"/>
      <c r="I20" s="465"/>
      <c r="J20" s="465"/>
      <c r="K20" s="465"/>
      <c r="L20" s="465"/>
      <c r="M20" s="465"/>
      <c r="N20" s="465"/>
      <c r="O20" s="465"/>
      <c r="P20" s="465"/>
      <c r="Q20" s="465"/>
      <c r="R20" s="464"/>
      <c r="S20" s="466"/>
      <c r="T20" s="466"/>
      <c r="U20" s="466"/>
      <c r="V20" s="466"/>
      <c r="W20" s="466"/>
      <c r="X20" s="466"/>
      <c r="Y20" s="466"/>
      <c r="Z20" s="466"/>
      <c r="AA20" s="466"/>
      <c r="AB20" s="466"/>
      <c r="AC20" s="101"/>
      <c r="AD20" s="219" t="s">
        <v>271</v>
      </c>
      <c r="AE20" s="219"/>
      <c r="AF20" s="219"/>
      <c r="AG20" s="223"/>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row>
    <row r="21" spans="1:67" ht="18" customHeight="1">
      <c r="A21" s="58"/>
      <c r="B21" s="273" t="s">
        <v>292</v>
      </c>
      <c r="C21" s="457" t="s">
        <v>291</v>
      </c>
      <c r="D21" s="457"/>
      <c r="E21" s="457"/>
      <c r="F21" s="224"/>
      <c r="G21" s="465"/>
      <c r="H21" s="465"/>
      <c r="I21" s="465"/>
      <c r="J21" s="465"/>
      <c r="K21" s="465"/>
      <c r="L21" s="465"/>
      <c r="M21" s="465"/>
      <c r="N21" s="465"/>
      <c r="O21" s="465"/>
      <c r="P21" s="465"/>
      <c r="Q21" s="465"/>
      <c r="R21" s="464"/>
      <c r="S21" s="466"/>
      <c r="T21" s="466"/>
      <c r="U21" s="466"/>
      <c r="V21" s="466"/>
      <c r="W21" s="466"/>
      <c r="X21" s="466"/>
      <c r="Y21" s="466"/>
      <c r="Z21" s="466"/>
      <c r="AA21" s="466"/>
      <c r="AB21" s="466"/>
      <c r="AC21" s="101"/>
      <c r="AD21" s="218" t="s">
        <v>223</v>
      </c>
      <c r="AE21" s="219"/>
      <c r="AF21" s="219"/>
      <c r="AG21" s="219"/>
      <c r="AH21" s="219"/>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row>
    <row r="22" spans="1:67" ht="18" customHeight="1" thickBot="1">
      <c r="A22" s="58"/>
      <c r="B22" s="274"/>
      <c r="C22" s="482" t="s">
        <v>224</v>
      </c>
      <c r="D22" s="482"/>
      <c r="E22" s="482"/>
      <c r="F22" s="225"/>
      <c r="G22" s="463"/>
      <c r="H22" s="463"/>
      <c r="I22" s="463"/>
      <c r="J22" s="463"/>
      <c r="K22" s="463"/>
      <c r="L22" s="463"/>
      <c r="M22" s="463"/>
      <c r="N22" s="463"/>
      <c r="O22" s="463"/>
      <c r="P22" s="463"/>
      <c r="Q22" s="463"/>
      <c r="R22" s="467"/>
      <c r="S22" s="467"/>
      <c r="T22" s="467"/>
      <c r="U22" s="467"/>
      <c r="V22" s="467"/>
      <c r="W22" s="467"/>
      <c r="X22" s="467"/>
      <c r="Y22" s="467"/>
      <c r="Z22" s="467"/>
      <c r="AA22" s="467"/>
      <c r="AB22" s="467"/>
      <c r="AC22" s="105"/>
      <c r="AD22" s="218" t="s">
        <v>225</v>
      </c>
      <c r="AE22" s="219"/>
      <c r="AF22" s="219"/>
      <c r="AG22" s="219"/>
      <c r="AH22" s="219"/>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row>
    <row r="23" spans="1:67" ht="18" customHeight="1" thickBot="1">
      <c r="A23" s="58"/>
      <c r="B23" s="275" t="s">
        <v>290</v>
      </c>
      <c r="C23" s="483" t="s">
        <v>386</v>
      </c>
      <c r="D23" s="483"/>
      <c r="E23" s="483"/>
      <c r="F23" s="276"/>
      <c r="G23" s="470" t="s">
        <v>1610</v>
      </c>
      <c r="H23" s="471"/>
      <c r="I23" s="471"/>
      <c r="J23" s="471"/>
      <c r="K23" s="471"/>
      <c r="L23" s="471"/>
      <c r="M23" s="471"/>
      <c r="N23" s="471"/>
      <c r="O23" s="471"/>
      <c r="P23" s="471"/>
      <c r="Q23" s="471"/>
      <c r="R23" s="470"/>
      <c r="S23" s="478"/>
      <c r="T23" s="478"/>
      <c r="U23" s="478"/>
      <c r="V23" s="478"/>
      <c r="W23" s="478"/>
      <c r="X23" s="478"/>
      <c r="Y23" s="478"/>
      <c r="Z23" s="478"/>
      <c r="AA23" s="478"/>
      <c r="AB23" s="479"/>
      <c r="AC23" s="101"/>
      <c r="AD23" s="218" t="s">
        <v>226</v>
      </c>
      <c r="AE23" s="219"/>
      <c r="AF23" s="219"/>
      <c r="AG23" s="219"/>
      <c r="AH23" s="219"/>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row>
    <row r="24" spans="1:67" ht="18" customHeight="1">
      <c r="A24" s="58"/>
      <c r="B24" s="277"/>
      <c r="C24" s="480" t="s">
        <v>227</v>
      </c>
      <c r="D24" s="480"/>
      <c r="E24" s="480"/>
      <c r="F24" s="226"/>
      <c r="G24" s="472"/>
      <c r="H24" s="473"/>
      <c r="I24" s="473"/>
      <c r="J24" s="473"/>
      <c r="K24" s="473"/>
      <c r="L24" s="473"/>
      <c r="M24" s="473"/>
      <c r="N24" s="473"/>
      <c r="O24" s="473"/>
      <c r="P24" s="473"/>
      <c r="Q24" s="473"/>
      <c r="R24" s="472"/>
      <c r="S24" s="481"/>
      <c r="T24" s="481"/>
      <c r="U24" s="481"/>
      <c r="V24" s="481"/>
      <c r="W24" s="481"/>
      <c r="X24" s="481"/>
      <c r="Y24" s="481"/>
      <c r="Z24" s="481"/>
      <c r="AA24" s="481"/>
      <c r="AB24" s="481"/>
      <c r="AC24" s="105"/>
      <c r="AD24" s="218" t="s">
        <v>272</v>
      </c>
      <c r="AE24" s="219"/>
      <c r="AF24" s="219"/>
      <c r="AG24" s="219"/>
      <c r="AH24" s="219"/>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row>
    <row r="25" spans="1:67" ht="18" customHeight="1">
      <c r="A25" s="58"/>
      <c r="B25" s="278"/>
      <c r="C25" s="474" t="s">
        <v>228</v>
      </c>
      <c r="D25" s="474"/>
      <c r="E25" s="474"/>
      <c r="F25" s="227"/>
      <c r="G25" s="464"/>
      <c r="H25" s="465"/>
      <c r="I25" s="465"/>
      <c r="J25" s="465"/>
      <c r="K25" s="465"/>
      <c r="L25" s="465"/>
      <c r="M25" s="465"/>
      <c r="N25" s="465"/>
      <c r="O25" s="465"/>
      <c r="P25" s="465"/>
      <c r="Q25" s="465"/>
      <c r="R25" s="464"/>
      <c r="S25" s="466"/>
      <c r="T25" s="466"/>
      <c r="U25" s="466"/>
      <c r="V25" s="466"/>
      <c r="W25" s="466"/>
      <c r="X25" s="466"/>
      <c r="Y25" s="466"/>
      <c r="Z25" s="466"/>
      <c r="AA25" s="466"/>
      <c r="AB25" s="466"/>
      <c r="AC25" s="105"/>
      <c r="AD25" s="218" t="s">
        <v>273</v>
      </c>
      <c r="AE25" s="219"/>
      <c r="AF25" s="219"/>
      <c r="AG25" s="219"/>
      <c r="AH25" s="219"/>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row>
    <row r="26" spans="1:67" ht="18" customHeight="1">
      <c r="A26" s="58"/>
      <c r="B26" s="272"/>
      <c r="C26" s="457" t="s">
        <v>229</v>
      </c>
      <c r="D26" s="457"/>
      <c r="E26" s="457"/>
      <c r="F26" s="221"/>
      <c r="G26" s="464"/>
      <c r="H26" s="465"/>
      <c r="I26" s="465"/>
      <c r="J26" s="465"/>
      <c r="K26" s="465"/>
      <c r="L26" s="465"/>
      <c r="M26" s="465"/>
      <c r="N26" s="465"/>
      <c r="O26" s="465"/>
      <c r="P26" s="465"/>
      <c r="Q26" s="465"/>
      <c r="R26" s="464"/>
      <c r="S26" s="466"/>
      <c r="T26" s="466"/>
      <c r="U26" s="466"/>
      <c r="V26" s="466"/>
      <c r="W26" s="466"/>
      <c r="X26" s="466"/>
      <c r="Y26" s="466"/>
      <c r="Z26" s="466"/>
      <c r="AA26" s="466"/>
      <c r="AB26" s="466"/>
      <c r="AC26" s="101"/>
      <c r="AD26" s="218" t="s">
        <v>274</v>
      </c>
      <c r="AE26" s="219"/>
      <c r="AF26" s="219"/>
      <c r="AG26" s="219"/>
      <c r="AH26" s="219"/>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row>
    <row r="27" spans="1:67" ht="18" customHeight="1">
      <c r="A27" s="58"/>
      <c r="B27" s="279"/>
      <c r="C27" s="468" t="s">
        <v>230</v>
      </c>
      <c r="D27" s="468"/>
      <c r="E27" s="468"/>
      <c r="F27" s="228"/>
      <c r="G27" s="464"/>
      <c r="H27" s="465"/>
      <c r="I27" s="465"/>
      <c r="J27" s="465"/>
      <c r="K27" s="465"/>
      <c r="L27" s="465"/>
      <c r="M27" s="465"/>
      <c r="N27" s="465"/>
      <c r="O27" s="465"/>
      <c r="P27" s="465"/>
      <c r="Q27" s="465"/>
      <c r="R27" s="464"/>
      <c r="S27" s="466"/>
      <c r="T27" s="466"/>
      <c r="U27" s="466"/>
      <c r="V27" s="466"/>
      <c r="W27" s="466"/>
      <c r="X27" s="466"/>
      <c r="Y27" s="466"/>
      <c r="Z27" s="466"/>
      <c r="AA27" s="466"/>
      <c r="AB27" s="466"/>
      <c r="AC27" s="101"/>
      <c r="AD27" s="102" t="s">
        <v>275</v>
      </c>
      <c r="AE27" s="102"/>
      <c r="AF27" s="102"/>
      <c r="AG27" s="102"/>
      <c r="AH27" s="102"/>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row>
    <row r="28" spans="1:67" ht="18" customHeight="1">
      <c r="A28" s="58"/>
      <c r="B28" s="279"/>
      <c r="C28" s="469" t="s">
        <v>1621</v>
      </c>
      <c r="D28" s="468"/>
      <c r="E28" s="468"/>
      <c r="F28" s="228"/>
      <c r="G28" s="464"/>
      <c r="H28" s="465"/>
      <c r="I28" s="465"/>
      <c r="J28" s="465"/>
      <c r="K28" s="465"/>
      <c r="L28" s="465"/>
      <c r="M28" s="465"/>
      <c r="N28" s="465"/>
      <c r="O28" s="465"/>
      <c r="P28" s="465"/>
      <c r="Q28" s="465"/>
      <c r="R28" s="464"/>
      <c r="S28" s="466"/>
      <c r="T28" s="466"/>
      <c r="U28" s="466"/>
      <c r="V28" s="466"/>
      <c r="W28" s="466"/>
      <c r="X28" s="466"/>
      <c r="Y28" s="466"/>
      <c r="Z28" s="466"/>
      <c r="AA28" s="466"/>
      <c r="AB28" s="466"/>
      <c r="AC28" s="101"/>
      <c r="AD28" s="102" t="s">
        <v>1622</v>
      </c>
      <c r="AE28" s="102"/>
      <c r="AF28" s="102"/>
      <c r="AG28" s="102"/>
      <c r="AH28" s="102"/>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row>
    <row r="29" spans="1:67" ht="18" customHeight="1">
      <c r="A29" s="58"/>
      <c r="B29" s="273" t="s">
        <v>374</v>
      </c>
      <c r="C29" s="457" t="s">
        <v>375</v>
      </c>
      <c r="D29" s="457"/>
      <c r="E29" s="457"/>
      <c r="F29" s="224"/>
      <c r="G29" s="465"/>
      <c r="H29" s="465"/>
      <c r="I29" s="465"/>
      <c r="J29" s="465"/>
      <c r="K29" s="465"/>
      <c r="L29" s="465"/>
      <c r="M29" s="465"/>
      <c r="N29" s="465"/>
      <c r="O29" s="465"/>
      <c r="P29" s="465"/>
      <c r="Q29" s="465"/>
      <c r="R29" s="103"/>
      <c r="S29" s="103"/>
      <c r="T29" s="103"/>
      <c r="U29" s="103"/>
      <c r="V29" s="103"/>
      <c r="W29" s="103"/>
      <c r="X29" s="103"/>
      <c r="Y29" s="103"/>
      <c r="Z29" s="103"/>
      <c r="AA29" s="103"/>
      <c r="AB29" s="103"/>
      <c r="AC29" s="101"/>
      <c r="AD29" s="102"/>
      <c r="AE29" s="102"/>
      <c r="AF29" s="102"/>
      <c r="AG29" s="102"/>
      <c r="AH29" s="102"/>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row>
    <row r="30" spans="1:67" ht="18" customHeight="1">
      <c r="A30" s="58"/>
      <c r="B30" s="273" t="s">
        <v>374</v>
      </c>
      <c r="C30" s="457" t="s">
        <v>791</v>
      </c>
      <c r="D30" s="457"/>
      <c r="E30" s="457"/>
      <c r="F30" s="224"/>
      <c r="G30" s="465"/>
      <c r="H30" s="465"/>
      <c r="I30" s="465"/>
      <c r="J30" s="465"/>
      <c r="K30" s="465"/>
      <c r="L30" s="465"/>
      <c r="M30" s="465"/>
      <c r="N30" s="465"/>
      <c r="O30" s="465"/>
      <c r="P30" s="465"/>
      <c r="Q30" s="465"/>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row>
    <row r="31" spans="1:67" ht="17.25" customHeight="1">
      <c r="A31" s="58"/>
      <c r="B31" s="58"/>
      <c r="C31" s="58"/>
      <c r="D31" s="58"/>
      <c r="E31" s="58"/>
      <c r="F31" s="58"/>
      <c r="G31" s="58"/>
      <c r="H31" s="58"/>
      <c r="I31" s="58"/>
      <c r="J31" s="58"/>
      <c r="K31" s="58"/>
      <c r="L31" s="58"/>
      <c r="M31" s="58"/>
      <c r="N31" s="58"/>
      <c r="O31" s="58" t="s">
        <v>1360</v>
      </c>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row>
    <row r="32" spans="1:67" ht="18" customHeight="1">
      <c r="A32" s="58"/>
      <c r="B32" s="436" t="s">
        <v>316</v>
      </c>
      <c r="C32" s="436"/>
      <c r="D32" s="436"/>
      <c r="E32" s="436"/>
      <c r="F32" s="436"/>
      <c r="G32" s="437"/>
      <c r="H32" s="437"/>
      <c r="I32" s="437"/>
      <c r="J32" s="437"/>
      <c r="K32" s="437"/>
      <c r="L32" s="437"/>
      <c r="M32" s="58"/>
      <c r="N32" s="231"/>
      <c r="O32" s="232">
        <v>5</v>
      </c>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row>
    <row r="33" spans="1:67" ht="18" customHeight="1">
      <c r="A33" s="58"/>
      <c r="B33" s="436" t="s">
        <v>317</v>
      </c>
      <c r="C33" s="436"/>
      <c r="D33" s="436"/>
      <c r="E33" s="436"/>
      <c r="F33" s="436"/>
      <c r="G33" s="437"/>
      <c r="H33" s="437"/>
      <c r="I33" s="437"/>
      <c r="J33" s="437"/>
      <c r="K33" s="437"/>
      <c r="L33" s="437"/>
      <c r="M33" s="58"/>
      <c r="N33" s="231"/>
      <c r="O33" s="232">
        <v>5</v>
      </c>
      <c r="P33" s="58"/>
      <c r="Q33" s="58"/>
      <c r="R33" s="58"/>
      <c r="S33" s="58"/>
      <c r="T33" s="58"/>
      <c r="U33" s="58"/>
      <c r="V33" s="58"/>
      <c r="W33" s="58"/>
      <c r="X33" s="58"/>
      <c r="Y33" s="58"/>
      <c r="Z33" s="58"/>
      <c r="AA33" s="58"/>
      <c r="AB33" s="58"/>
      <c r="AC33" s="58"/>
      <c r="AD33" s="58"/>
      <c r="AE33" s="219"/>
      <c r="AF33" s="219"/>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row>
    <row r="34" spans="1:67" ht="18" customHeight="1">
      <c r="A34" s="58"/>
      <c r="B34" s="436" t="s">
        <v>1092</v>
      </c>
      <c r="C34" s="436"/>
      <c r="D34" s="436"/>
      <c r="E34" s="436"/>
      <c r="F34" s="436"/>
      <c r="G34" s="437"/>
      <c r="H34" s="437"/>
      <c r="I34" s="437"/>
      <c r="J34" s="437"/>
      <c r="K34" s="437"/>
      <c r="L34" s="437"/>
      <c r="M34" s="58"/>
      <c r="N34" s="231"/>
      <c r="O34" s="220">
        <v>10</v>
      </c>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row>
    <row r="35" spans="1:67" ht="18" customHeight="1">
      <c r="A35" s="58"/>
      <c r="B35" s="436" t="s">
        <v>135</v>
      </c>
      <c r="C35" s="436"/>
      <c r="D35" s="436"/>
      <c r="E35" s="436"/>
      <c r="F35" s="436"/>
      <c r="G35" s="437"/>
      <c r="H35" s="437"/>
      <c r="I35" s="437"/>
      <c r="J35" s="437"/>
      <c r="K35" s="437"/>
      <c r="L35" s="437"/>
      <c r="M35" s="58"/>
      <c r="N35" s="58"/>
      <c r="O35" s="220">
        <v>5</v>
      </c>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row>
    <row r="36" spans="1:67" ht="18" customHeight="1">
      <c r="A36" s="58"/>
      <c r="B36" s="446" t="s">
        <v>136</v>
      </c>
      <c r="C36" s="446"/>
      <c r="D36" s="446"/>
      <c r="E36" s="446"/>
      <c r="F36" s="446"/>
      <c r="G36" s="437"/>
      <c r="H36" s="437"/>
      <c r="I36" s="437"/>
      <c r="J36" s="437"/>
      <c r="K36" s="437"/>
      <c r="L36" s="437"/>
      <c r="M36" s="58"/>
      <c r="N36" s="58"/>
      <c r="O36" s="234">
        <v>20</v>
      </c>
      <c r="P36" s="58"/>
      <c r="Q36" s="58"/>
      <c r="R36" s="58"/>
      <c r="S36" s="58"/>
      <c r="T36" s="58"/>
      <c r="U36" s="58"/>
      <c r="V36" s="58"/>
      <c r="W36" s="58"/>
      <c r="X36" s="58"/>
      <c r="Y36" s="58"/>
      <c r="Z36" s="58"/>
      <c r="AA36" s="58"/>
      <c r="AB36" s="58"/>
      <c r="AC36" s="58"/>
      <c r="AD36" s="58"/>
      <c r="AE36" s="219"/>
      <c r="AF36" s="219"/>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row>
    <row r="37" spans="1:67" ht="18" customHeight="1">
      <c r="A37" s="58"/>
      <c r="B37" s="450" t="s">
        <v>348</v>
      </c>
      <c r="C37" s="439"/>
      <c r="D37" s="439"/>
      <c r="E37" s="439"/>
      <c r="F37" s="439"/>
      <c r="G37" s="447"/>
      <c r="H37" s="448"/>
      <c r="I37" s="448"/>
      <c r="J37" s="448"/>
      <c r="K37" s="448"/>
      <c r="L37" s="449"/>
      <c r="M37" s="58"/>
      <c r="N37" s="299" t="s">
        <v>1611</v>
      </c>
      <c r="O37" s="280"/>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row>
    <row r="38" spans="1:67" ht="18" customHeight="1">
      <c r="A38" s="58"/>
      <c r="B38" s="436" t="s">
        <v>349</v>
      </c>
      <c r="C38" s="436"/>
      <c r="D38" s="436"/>
      <c r="E38" s="436"/>
      <c r="F38" s="436"/>
      <c r="G38" s="437"/>
      <c r="H38" s="437"/>
      <c r="I38" s="437"/>
      <c r="J38" s="437"/>
      <c r="K38" s="437"/>
      <c r="L38" s="437"/>
      <c r="M38" s="58"/>
      <c r="N38" s="60"/>
      <c r="O38" s="60">
        <v>40</v>
      </c>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row>
    <row r="39" spans="1:67" ht="18" customHeight="1">
      <c r="A39" s="58"/>
      <c r="B39" s="438" t="s">
        <v>1609</v>
      </c>
      <c r="C39" s="439"/>
      <c r="D39" s="439"/>
      <c r="E39" s="439"/>
      <c r="F39" s="439"/>
      <c r="G39" s="440"/>
      <c r="H39" s="441"/>
      <c r="I39" s="441"/>
      <c r="J39" s="441"/>
      <c r="K39" s="441"/>
      <c r="L39" s="442"/>
      <c r="M39" s="58"/>
      <c r="N39" s="299" t="s">
        <v>1611</v>
      </c>
      <c r="O39" s="29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row>
    <row r="40" spans="1:67" ht="18" customHeight="1">
      <c r="A40" s="58"/>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281" t="s">
        <v>137</v>
      </c>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row>
    <row r="41" spans="1:67" ht="18" customHeight="1" thickBot="1">
      <c r="A41" s="58"/>
      <c r="B41" s="451" t="s">
        <v>138</v>
      </c>
      <c r="C41" s="452" t="s">
        <v>139</v>
      </c>
      <c r="D41" s="453"/>
      <c r="E41" s="453"/>
      <c r="F41" s="453"/>
      <c r="G41" s="453"/>
      <c r="H41" s="454"/>
      <c r="I41" s="426" t="s">
        <v>140</v>
      </c>
      <c r="J41" s="426"/>
      <c r="K41" s="426"/>
      <c r="L41" s="426"/>
      <c r="M41" s="426"/>
      <c r="N41" s="426" t="s">
        <v>141</v>
      </c>
      <c r="O41" s="426"/>
      <c r="P41" s="426"/>
      <c r="Q41" s="426"/>
      <c r="R41" s="426"/>
      <c r="S41" s="426" t="s">
        <v>142</v>
      </c>
      <c r="T41" s="426"/>
      <c r="U41" s="426"/>
      <c r="V41" s="426"/>
      <c r="W41" s="426"/>
      <c r="X41" s="426" t="s">
        <v>143</v>
      </c>
      <c r="Y41" s="426"/>
      <c r="Z41" s="426"/>
      <c r="AA41" s="426"/>
      <c r="AB41" s="426"/>
      <c r="AC41" s="427" t="s">
        <v>144</v>
      </c>
      <c r="AD41" s="427"/>
      <c r="AE41" s="427"/>
      <c r="AF41" s="427"/>
      <c r="AG41" s="427"/>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row>
    <row r="42" spans="1:67" ht="18" customHeight="1" thickBot="1">
      <c r="A42" s="58"/>
      <c r="B42" s="451"/>
      <c r="C42" s="443" t="s">
        <v>145</v>
      </c>
      <c r="D42" s="443"/>
      <c r="E42" s="443"/>
      <c r="F42" s="443"/>
      <c r="G42" s="443"/>
      <c r="H42" s="443"/>
      <c r="I42" s="428"/>
      <c r="J42" s="428"/>
      <c r="K42" s="428"/>
      <c r="L42" s="428"/>
      <c r="M42" s="428"/>
      <c r="N42" s="430"/>
      <c r="O42" s="430"/>
      <c r="P42" s="430"/>
      <c r="Q42" s="430"/>
      <c r="R42" s="430"/>
      <c r="S42" s="424">
        <f>SUM(I42:R42)</f>
        <v>0</v>
      </c>
      <c r="T42" s="424"/>
      <c r="U42" s="424"/>
      <c r="V42" s="424"/>
      <c r="W42" s="424"/>
      <c r="X42" s="428"/>
      <c r="Y42" s="428"/>
      <c r="Z42" s="428"/>
      <c r="AA42" s="428"/>
      <c r="AB42" s="429"/>
      <c r="AC42" s="421">
        <f>S42+X42</f>
        <v>0</v>
      </c>
      <c r="AD42" s="422"/>
      <c r="AE42" s="422"/>
      <c r="AF42" s="422"/>
      <c r="AG42" s="423"/>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row>
    <row r="43" spans="1:67" ht="18" customHeight="1" thickBot="1">
      <c r="A43" s="58"/>
      <c r="B43" s="451"/>
      <c r="C43" s="443" t="s">
        <v>146</v>
      </c>
      <c r="D43" s="443"/>
      <c r="E43" s="443"/>
      <c r="F43" s="443"/>
      <c r="G43" s="443"/>
      <c r="H43" s="443"/>
      <c r="I43" s="428"/>
      <c r="J43" s="428"/>
      <c r="K43" s="428"/>
      <c r="L43" s="428"/>
      <c r="M43" s="428"/>
      <c r="N43" s="428"/>
      <c r="O43" s="428"/>
      <c r="P43" s="428"/>
      <c r="Q43" s="428"/>
      <c r="R43" s="428"/>
      <c r="S43" s="424">
        <f>SUM(I43:R43)</f>
        <v>0</v>
      </c>
      <c r="T43" s="424"/>
      <c r="U43" s="424"/>
      <c r="V43" s="424"/>
      <c r="W43" s="424"/>
      <c r="X43" s="428"/>
      <c r="Y43" s="428"/>
      <c r="Z43" s="428"/>
      <c r="AA43" s="428"/>
      <c r="AB43" s="429"/>
      <c r="AC43" s="421">
        <f>S43+X43</f>
        <v>0</v>
      </c>
      <c r="AD43" s="422"/>
      <c r="AE43" s="422"/>
      <c r="AF43" s="422"/>
      <c r="AG43" s="423"/>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row>
    <row r="44" spans="1:67" ht="18" customHeight="1" thickBot="1">
      <c r="A44" s="58"/>
      <c r="B44" s="451"/>
      <c r="C44" s="443" t="s">
        <v>147</v>
      </c>
      <c r="D44" s="443"/>
      <c r="E44" s="443"/>
      <c r="F44" s="443"/>
      <c r="G44" s="443"/>
      <c r="H44" s="443"/>
      <c r="I44" s="430"/>
      <c r="J44" s="430"/>
      <c r="K44" s="430"/>
      <c r="L44" s="430"/>
      <c r="M44" s="430"/>
      <c r="N44" s="428"/>
      <c r="O44" s="428"/>
      <c r="P44" s="428"/>
      <c r="Q44" s="428"/>
      <c r="R44" s="428"/>
      <c r="S44" s="424">
        <f>SUM(I44:R44)</f>
        <v>0</v>
      </c>
      <c r="T44" s="424"/>
      <c r="U44" s="424"/>
      <c r="V44" s="424"/>
      <c r="W44" s="424"/>
      <c r="X44" s="430"/>
      <c r="Y44" s="430"/>
      <c r="Z44" s="430"/>
      <c r="AA44" s="430"/>
      <c r="AB44" s="430"/>
      <c r="AC44" s="421">
        <f>S44+X44</f>
        <v>0</v>
      </c>
      <c r="AD44" s="422"/>
      <c r="AE44" s="422"/>
      <c r="AF44" s="422"/>
      <c r="AG44" s="423"/>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row>
    <row r="45" spans="1:67" ht="14.25" thickBot="1">
      <c r="A45" s="58"/>
      <c r="B45" s="451"/>
      <c r="C45" s="443" t="s">
        <v>148</v>
      </c>
      <c r="D45" s="443"/>
      <c r="E45" s="443"/>
      <c r="F45" s="443"/>
      <c r="G45" s="443"/>
      <c r="H45" s="443"/>
      <c r="I45" s="445">
        <f>SUM(I42:M44)</f>
        <v>0</v>
      </c>
      <c r="J45" s="445"/>
      <c r="K45" s="445"/>
      <c r="L45" s="445"/>
      <c r="M45" s="445"/>
      <c r="N45" s="424">
        <f>SUM(N42:R44)</f>
        <v>0</v>
      </c>
      <c r="O45" s="424"/>
      <c r="P45" s="424"/>
      <c r="Q45" s="424"/>
      <c r="R45" s="424"/>
      <c r="S45" s="282" t="s">
        <v>149</v>
      </c>
      <c r="T45" s="431">
        <f>SUM(S42:W44)</f>
        <v>0</v>
      </c>
      <c r="U45" s="431"/>
      <c r="V45" s="431"/>
      <c r="W45" s="432"/>
      <c r="X45" s="424">
        <f>SUM(X42:AB44)</f>
        <v>0</v>
      </c>
      <c r="Y45" s="424"/>
      <c r="Z45" s="424"/>
      <c r="AA45" s="424"/>
      <c r="AB45" s="434"/>
      <c r="AC45" s="421">
        <f>SUM(AC42:AG44)</f>
        <v>0</v>
      </c>
      <c r="AD45" s="422"/>
      <c r="AE45" s="422"/>
      <c r="AF45" s="422"/>
      <c r="AG45" s="423"/>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row>
    <row r="46" spans="1:67" ht="18" customHeight="1" thickBot="1">
      <c r="A46" s="58"/>
      <c r="B46" s="451"/>
      <c r="C46" s="443" t="s">
        <v>150</v>
      </c>
      <c r="D46" s="443"/>
      <c r="E46" s="443"/>
      <c r="F46" s="443"/>
      <c r="G46" s="443"/>
      <c r="H46" s="444"/>
      <c r="I46" s="421">
        <f>T45</f>
        <v>0</v>
      </c>
      <c r="J46" s="422"/>
      <c r="K46" s="422"/>
      <c r="L46" s="422"/>
      <c r="M46" s="423"/>
      <c r="N46" s="90"/>
      <c r="O46" s="90"/>
      <c r="P46" s="90"/>
      <c r="Q46" s="90"/>
      <c r="R46" s="90"/>
      <c r="S46" s="90"/>
      <c r="T46" s="90"/>
      <c r="U46" s="90"/>
      <c r="V46" s="90"/>
      <c r="W46" s="90"/>
      <c r="X46" s="90"/>
      <c r="Y46" s="90"/>
      <c r="Z46" s="90"/>
      <c r="AA46" s="90"/>
      <c r="AB46" s="90"/>
      <c r="AC46" s="90"/>
      <c r="AD46" s="90"/>
      <c r="AE46" s="90"/>
      <c r="AF46" s="90"/>
      <c r="AG46" s="90"/>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row>
    <row r="47" spans="1:67" ht="18" customHeight="1">
      <c r="A47" s="58"/>
      <c r="B47" s="58"/>
      <c r="C47" s="58"/>
      <c r="D47" s="58"/>
      <c r="E47" s="58"/>
      <c r="F47" s="58"/>
      <c r="G47" s="58"/>
      <c r="H47" s="58"/>
      <c r="I47" s="58"/>
      <c r="J47" s="58"/>
      <c r="K47" s="58"/>
      <c r="L47" s="58"/>
      <c r="M47" s="58"/>
      <c r="N47" s="58"/>
      <c r="O47" s="58"/>
      <c r="P47" s="90"/>
      <c r="Q47" s="90"/>
      <c r="R47" s="90"/>
      <c r="S47" s="90"/>
      <c r="T47" s="90"/>
      <c r="U47" s="90"/>
      <c r="V47" s="90"/>
      <c r="W47" s="90"/>
      <c r="X47" s="90"/>
      <c r="Y47" s="90"/>
      <c r="Z47" s="90"/>
      <c r="AA47" s="90"/>
      <c r="AB47" s="90"/>
      <c r="AC47" s="90"/>
      <c r="AD47" s="90"/>
      <c r="AE47" s="90"/>
      <c r="AF47" s="90"/>
      <c r="AG47" s="90"/>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row>
    <row r="48" spans="1:67" ht="18" customHeight="1">
      <c r="A48" s="58"/>
      <c r="B48" s="60"/>
      <c r="C48" s="60"/>
      <c r="D48" s="60"/>
      <c r="E48" s="60"/>
      <c r="F48" s="60"/>
      <c r="G48" s="60"/>
      <c r="H48" s="60"/>
      <c r="I48" s="60"/>
      <c r="J48" s="60"/>
      <c r="K48" s="60"/>
      <c r="L48" s="233" t="s">
        <v>134</v>
      </c>
      <c r="M48" s="60"/>
      <c r="N48" s="58"/>
      <c r="O48" s="60"/>
      <c r="P48" s="60"/>
      <c r="Q48" s="60"/>
      <c r="R48" s="58"/>
      <c r="S48" s="58"/>
      <c r="T48" s="60"/>
      <c r="U48" s="60"/>
      <c r="V48" s="60"/>
      <c r="W48" s="60"/>
      <c r="X48" s="104" t="s">
        <v>231</v>
      </c>
      <c r="Y48" s="58"/>
      <c r="Z48" s="60"/>
      <c r="AA48" s="60"/>
      <c r="AB48" s="60"/>
      <c r="AC48" s="105"/>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row>
    <row r="49" spans="1:67" ht="18" customHeight="1">
      <c r="A49" s="58"/>
      <c r="B49" s="436" t="s">
        <v>133</v>
      </c>
      <c r="C49" s="436"/>
      <c r="D49" s="436"/>
      <c r="E49" s="436"/>
      <c r="F49" s="436"/>
      <c r="G49" s="455"/>
      <c r="H49" s="455"/>
      <c r="I49" s="455"/>
      <c r="J49" s="455"/>
      <c r="K49" s="455"/>
      <c r="L49" s="455"/>
      <c r="M49" s="58"/>
      <c r="N49" s="58"/>
      <c r="O49" s="58"/>
      <c r="P49" s="58"/>
      <c r="Q49" s="58"/>
      <c r="R49" s="58"/>
      <c r="S49" s="58"/>
      <c r="T49" s="58"/>
      <c r="U49" s="58"/>
      <c r="V49" s="58"/>
      <c r="W49" s="58"/>
      <c r="X49" s="58"/>
      <c r="Y49" s="435">
        <v>10000</v>
      </c>
      <c r="Z49" s="435"/>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row>
    <row r="50" spans="1:67" ht="18" customHeight="1">
      <c r="A50" s="58"/>
      <c r="B50" s="436" t="s">
        <v>870</v>
      </c>
      <c r="C50" s="436"/>
      <c r="D50" s="436"/>
      <c r="E50" s="436"/>
      <c r="F50" s="436"/>
      <c r="G50" s="433"/>
      <c r="H50" s="433"/>
      <c r="I50" s="433"/>
      <c r="J50" s="433"/>
      <c r="K50" s="433"/>
      <c r="L50" s="433"/>
      <c r="M50" s="425" t="s">
        <v>868</v>
      </c>
      <c r="N50" s="425"/>
      <c r="O50" s="433"/>
      <c r="P50" s="433"/>
      <c r="Q50" s="433"/>
      <c r="R50" s="433"/>
      <c r="S50" s="433"/>
      <c r="T50" s="433"/>
      <c r="U50" s="425" t="s">
        <v>869</v>
      </c>
      <c r="V50" s="425"/>
      <c r="W50" s="58"/>
      <c r="X50" s="229"/>
      <c r="Y50" s="235" t="s">
        <v>1612</v>
      </c>
      <c r="Z50" s="229"/>
      <c r="AA50" s="230"/>
      <c r="AB50" s="58"/>
      <c r="AC50" s="58"/>
      <c r="AD50" s="58"/>
      <c r="AE50" s="219"/>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row>
    <row r="51" spans="1:67" ht="18" customHeight="1">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row>
    <row r="52" spans="1:67" ht="18" customHeight="1">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row>
    <row r="53" spans="1:67" ht="18" customHeight="1">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row>
    <row r="54" spans="1:67" ht="18" customHeight="1">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row>
    <row r="55" spans="1:67" ht="18" customHeight="1">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row>
    <row r="56" spans="1:67" ht="18" customHeight="1">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row>
    <row r="57" spans="1:67" ht="18" customHeight="1">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row>
    <row r="58" spans="1:67" ht="18" customHeight="1">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row>
    <row r="59" spans="1:67" ht="18" customHeight="1">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row>
    <row r="60" spans="1:67" ht="18" customHeight="1">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row>
    <row r="61" spans="1:67" ht="18"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row>
    <row r="62" spans="1:67" ht="18" customHeight="1">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row>
    <row r="63" spans="1:67" ht="18" customHeight="1">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row>
    <row r="64" spans="1:67" ht="18" customHeight="1">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row>
    <row r="65" spans="1:67" ht="18" customHeight="1">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row>
    <row r="66" spans="1:67" ht="18" customHeight="1">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row>
    <row r="67" spans="1:67" ht="18" customHeight="1">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row>
    <row r="68" spans="1:67" ht="18" customHeight="1">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row>
    <row r="69" spans="1:67" ht="18" customHeight="1">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row>
    <row r="70" spans="1:67" ht="18" customHeight="1">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row>
    <row r="71" spans="1:67" ht="18" customHeight="1">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row>
    <row r="72" spans="1:67" ht="18" customHeight="1">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row>
    <row r="73" spans="1:67" ht="18" customHeight="1">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row>
    <row r="74" spans="1:67" ht="18" customHeight="1">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row>
    <row r="75" spans="1:67" ht="18" customHeight="1">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row>
  </sheetData>
  <sheetProtection sheet="1" objects="1" scenarios="1" selectLockedCells="1"/>
  <mergeCells count="112">
    <mergeCell ref="S12:AA12"/>
    <mergeCell ref="R13:AB13"/>
    <mergeCell ref="R15:AB15"/>
    <mergeCell ref="R14:AB14"/>
    <mergeCell ref="G13:Q13"/>
    <mergeCell ref="G16:Q16"/>
    <mergeCell ref="R16:AB16"/>
    <mergeCell ref="C26:E26"/>
    <mergeCell ref="G25:Q25"/>
    <mergeCell ref="R23:AB23"/>
    <mergeCell ref="R26:AB26"/>
    <mergeCell ref="C24:E24"/>
    <mergeCell ref="R25:AB25"/>
    <mergeCell ref="R24:AB24"/>
    <mergeCell ref="C22:E22"/>
    <mergeCell ref="G21:Q21"/>
    <mergeCell ref="C21:E21"/>
    <mergeCell ref="C23:E23"/>
    <mergeCell ref="G17:Q17"/>
    <mergeCell ref="B12:F12"/>
    <mergeCell ref="C15:E15"/>
    <mergeCell ref="R17:AB17"/>
    <mergeCell ref="R18:AB18"/>
    <mergeCell ref="R19:AB19"/>
    <mergeCell ref="B33:F33"/>
    <mergeCell ref="B34:F34"/>
    <mergeCell ref="G23:Q23"/>
    <mergeCell ref="G24:Q24"/>
    <mergeCell ref="G32:L32"/>
    <mergeCell ref="G33:L33"/>
    <mergeCell ref="C29:E29"/>
    <mergeCell ref="C30:E30"/>
    <mergeCell ref="R28:AB28"/>
    <mergeCell ref="G26:Q26"/>
    <mergeCell ref="C25:E25"/>
    <mergeCell ref="G30:Q30"/>
    <mergeCell ref="G34:L34"/>
    <mergeCell ref="G29:Q29"/>
    <mergeCell ref="B32:F32"/>
    <mergeCell ref="R20:AB20"/>
    <mergeCell ref="R22:AB22"/>
    <mergeCell ref="R21:AB21"/>
    <mergeCell ref="C17:E17"/>
    <mergeCell ref="G18:Q18"/>
    <mergeCell ref="G28:Q28"/>
    <mergeCell ref="C27:E27"/>
    <mergeCell ref="G27:Q27"/>
    <mergeCell ref="R27:AB27"/>
    <mergeCell ref="C28:E28"/>
    <mergeCell ref="C16:E16"/>
    <mergeCell ref="C13:E13"/>
    <mergeCell ref="C14:E14"/>
    <mergeCell ref="H12:P12"/>
    <mergeCell ref="G15:Q15"/>
    <mergeCell ref="G14:Q14"/>
    <mergeCell ref="G22:Q22"/>
    <mergeCell ref="C19:E19"/>
    <mergeCell ref="G19:Q19"/>
    <mergeCell ref="C18:E18"/>
    <mergeCell ref="C20:E20"/>
    <mergeCell ref="G20:Q20"/>
    <mergeCell ref="B50:F50"/>
    <mergeCell ref="B41:B46"/>
    <mergeCell ref="C41:H41"/>
    <mergeCell ref="I41:M41"/>
    <mergeCell ref="M50:N50"/>
    <mergeCell ref="G50:L50"/>
    <mergeCell ref="G49:L49"/>
    <mergeCell ref="B49:F49"/>
    <mergeCell ref="C42:H42"/>
    <mergeCell ref="B35:F35"/>
    <mergeCell ref="G35:L35"/>
    <mergeCell ref="B39:F39"/>
    <mergeCell ref="G39:L39"/>
    <mergeCell ref="C46:H46"/>
    <mergeCell ref="I46:M46"/>
    <mergeCell ref="C45:H45"/>
    <mergeCell ref="I45:M45"/>
    <mergeCell ref="C44:H44"/>
    <mergeCell ref="I44:M44"/>
    <mergeCell ref="C43:H43"/>
    <mergeCell ref="I43:M43"/>
    <mergeCell ref="B36:F36"/>
    <mergeCell ref="G36:L36"/>
    <mergeCell ref="G37:L37"/>
    <mergeCell ref="B38:F38"/>
    <mergeCell ref="G38:L38"/>
    <mergeCell ref="I42:M42"/>
    <mergeCell ref="B37:F37"/>
    <mergeCell ref="AC44:AG44"/>
    <mergeCell ref="S43:W43"/>
    <mergeCell ref="U50:V50"/>
    <mergeCell ref="N41:R41"/>
    <mergeCell ref="S41:W41"/>
    <mergeCell ref="AC41:AG41"/>
    <mergeCell ref="AC42:AG42"/>
    <mergeCell ref="X43:AB43"/>
    <mergeCell ref="N43:R43"/>
    <mergeCell ref="N42:R42"/>
    <mergeCell ref="AC45:AG45"/>
    <mergeCell ref="N45:R45"/>
    <mergeCell ref="T45:W45"/>
    <mergeCell ref="AC43:AG43"/>
    <mergeCell ref="N44:R44"/>
    <mergeCell ref="X41:AB41"/>
    <mergeCell ref="O50:T50"/>
    <mergeCell ref="S42:W42"/>
    <mergeCell ref="X45:AB45"/>
    <mergeCell ref="X42:AB42"/>
    <mergeCell ref="Y49:Z49"/>
    <mergeCell ref="S44:W44"/>
    <mergeCell ref="X44:AB44"/>
  </mergeCells>
  <phoneticPr fontId="2"/>
  <dataValidations xWindow="325" yWindow="380" count="9">
    <dataValidation type="list" errorStyle="warning" imeMode="off" allowBlank="1" showInputMessage="1" showErrorMessage="1" error="ﾘｽﾄから選択して下さい。" promptTitle="法人格を選択して下さい。" prompt="例）_x000a_『愛荘機器（株）』の場合_x000a_           →『・・・株式会社』_x000a_『（有）愛荘機器』の場合_x000a_           →『有限会社・・・』" sqref="G14:Q14" xr:uid="{00000000-0002-0000-0300-000000000000}">
      <formula1>法人格</formula1>
    </dataValidation>
    <dataValidation imeMode="fullKatakana" allowBlank="1" showInputMessage="1" showErrorMessage="1" sqref="G17:AB17 G13:Q13" xr:uid="{00000000-0002-0000-0300-000001000000}"/>
    <dataValidation imeMode="hiragana" allowBlank="1" showInputMessage="1" showErrorMessage="1" sqref="G24:AB25 R16:AB16 G18:AB19 G22:AB22 G15:Q16" xr:uid="{00000000-0002-0000-0300-000002000000}"/>
    <dataValidation imeMode="off" allowBlank="1" showInputMessage="1" showErrorMessage="1" sqref="Y50 M50 G49:M49 U50 G26:AB28" xr:uid="{00000000-0002-0000-0300-000003000000}"/>
    <dataValidation type="list" imeMode="off" allowBlank="1" showInputMessage="1" showErrorMessage="1" promptTitle="必須項目" prompt="選択肢の中から一つ選択してください。" sqref="G29:Q29" xr:uid="{00000000-0002-0000-0300-000004000000}">
      <formula1>新規継続区分</formula1>
    </dataValidation>
    <dataValidation type="textLength" imeMode="disabled" operator="equal" allowBlank="1" showInputMessage="1" showErrorMessage="1" sqref="G20:AB20" xr:uid="{00000000-0002-0000-0300-000005000000}">
      <formula1>7</formula1>
    </dataValidation>
    <dataValidation imeMode="disabled" allowBlank="1" showInputMessage="1" showErrorMessage="1" sqref="N43:R44 I42:M43 X42:AB43 O50:T50 G50:L50 G37:L39" xr:uid="{00000000-0002-0000-0300-000006000000}"/>
    <dataValidation type="whole" imeMode="disabled" operator="greaterThanOrEqual" allowBlank="1" showInputMessage="1" showErrorMessage="1" sqref="G32:L36" xr:uid="{00000000-0002-0000-0300-000007000000}">
      <formula1>0</formula1>
    </dataValidation>
    <dataValidation type="list" imeMode="off" allowBlank="1" showInputMessage="1" showErrorMessage="1" sqref="G30:Q30" xr:uid="{00000000-0002-0000-0300-000008000000}">
      <formula1>法人個人区分</formula1>
    </dataValidation>
  </dataValidations>
  <pageMargins left="0.41" right="0.19" top="1" bottom="1" header="0.51200000000000001" footer="0.51200000000000001"/>
  <pageSetup paperSize="9" scale="80" orientation="portrait" r:id="rId1"/>
  <headerFooter alignWithMargins="0"/>
  <drawing r:id="rId2"/>
  <legacyDrawing r:id="rId3"/>
  <controls>
    <mc:AlternateContent xmlns:mc="http://schemas.openxmlformats.org/markup-compatibility/2006">
      <mc:Choice Requires="x14">
        <control shapeId="1092" r:id="rId4" name="ListBox1">
          <controlPr locked="0" defaultSize="0" autoLine="0" listFillRange="mst!N3:O49" r:id="rId5">
            <anchor moveWithCells="1" sizeWithCells="1">
              <from>
                <xdr:col>23</xdr:col>
                <xdr:colOff>304800</xdr:colOff>
                <xdr:row>22</xdr:row>
                <xdr:rowOff>152400</xdr:rowOff>
              </from>
              <to>
                <xdr:col>24</xdr:col>
                <xdr:colOff>133350</xdr:colOff>
                <xdr:row>24</xdr:row>
                <xdr:rowOff>209550</xdr:rowOff>
              </to>
            </anchor>
          </controlPr>
        </control>
      </mc:Choice>
      <mc:Fallback>
        <control shapeId="1092" r:id="rId4" name="ListBox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N271"/>
  <sheetViews>
    <sheetView showZeros="0" zoomScale="75" workbookViewId="0">
      <pane ySplit="9" topLeftCell="A10" activePane="bottomLeft" state="frozenSplit"/>
      <selection activeCell="C13" sqref="C13:T13"/>
      <selection pane="bottomLeft" activeCell="W10" sqref="W10:X10"/>
    </sheetView>
  </sheetViews>
  <sheetFormatPr defaultColWidth="3.625" defaultRowHeight="18" customHeight="1"/>
  <cols>
    <col min="1" max="16384" width="3.625" style="60"/>
  </cols>
  <sheetData>
    <row r="1" spans="1:40" ht="18" customHeight="1">
      <c r="A1" s="59" t="s">
        <v>760</v>
      </c>
      <c r="M1" s="61"/>
      <c r="W1" s="122" t="s">
        <v>29</v>
      </c>
    </row>
    <row r="2" spans="1:40" ht="27" customHeight="1">
      <c r="B2" s="120" t="s">
        <v>340</v>
      </c>
    </row>
    <row r="3" spans="1:40" ht="18" customHeight="1">
      <c r="B3" s="379" t="s">
        <v>387</v>
      </c>
      <c r="C3" s="394" t="s">
        <v>305</v>
      </c>
      <c r="D3" s="382"/>
      <c r="E3" s="382"/>
      <c r="F3" s="382"/>
      <c r="G3" s="382"/>
      <c r="H3" s="382"/>
      <c r="I3" s="382"/>
      <c r="J3" s="382"/>
      <c r="K3" s="382"/>
      <c r="L3" s="382"/>
      <c r="M3" s="382"/>
      <c r="N3" s="382"/>
      <c r="O3" s="382"/>
      <c r="P3" s="382"/>
      <c r="Q3" s="382"/>
      <c r="R3" s="382"/>
      <c r="S3" s="382"/>
      <c r="T3" s="383"/>
    </row>
    <row r="4" spans="1:40" ht="18" customHeight="1">
      <c r="B4" s="384" t="s">
        <v>387</v>
      </c>
      <c r="C4" s="395" t="s">
        <v>302</v>
      </c>
      <c r="D4" s="387"/>
      <c r="E4" s="387"/>
      <c r="F4" s="387"/>
      <c r="G4" s="387"/>
      <c r="H4" s="387"/>
      <c r="I4" s="387"/>
      <c r="J4" s="387"/>
      <c r="K4" s="387"/>
      <c r="L4" s="387"/>
      <c r="M4" s="387"/>
      <c r="N4" s="387"/>
      <c r="O4" s="387"/>
      <c r="P4" s="387"/>
      <c r="Q4" s="387"/>
      <c r="R4" s="387"/>
      <c r="S4" s="387"/>
      <c r="T4" s="388"/>
    </row>
    <row r="5" spans="1:40" ht="18" customHeight="1">
      <c r="A5" s="77"/>
      <c r="B5" s="390" t="s">
        <v>387</v>
      </c>
      <c r="C5" s="391" t="s">
        <v>306</v>
      </c>
      <c r="D5" s="392"/>
      <c r="E5" s="392"/>
      <c r="F5" s="392"/>
      <c r="G5" s="392"/>
      <c r="H5" s="392"/>
      <c r="I5" s="392"/>
      <c r="J5" s="392"/>
      <c r="K5" s="392"/>
      <c r="L5" s="392"/>
      <c r="M5" s="392"/>
      <c r="N5" s="392"/>
      <c r="O5" s="392"/>
      <c r="P5" s="392"/>
      <c r="Q5" s="392"/>
      <c r="R5" s="392"/>
      <c r="S5" s="392"/>
      <c r="T5" s="393"/>
    </row>
    <row r="6" spans="1:40" ht="18" customHeight="1" thickBot="1">
      <c r="A6" s="77"/>
      <c r="H6" s="78"/>
      <c r="L6" s="517"/>
      <c r="M6" s="517"/>
    </row>
    <row r="7" spans="1:40" ht="18" customHeight="1">
      <c r="B7" s="526" t="s">
        <v>725</v>
      </c>
      <c r="C7" s="518"/>
      <c r="D7" s="518"/>
      <c r="E7" s="518"/>
      <c r="F7" s="518"/>
      <c r="G7" s="518"/>
      <c r="H7" s="518"/>
      <c r="I7" s="518"/>
      <c r="J7" s="518"/>
      <c r="K7" s="518"/>
      <c r="L7" s="518"/>
      <c r="M7" s="518"/>
      <c r="N7" s="518"/>
      <c r="O7" s="518"/>
      <c r="P7" s="518"/>
      <c r="Q7" s="518"/>
      <c r="R7" s="518"/>
      <c r="S7" s="518"/>
      <c r="T7" s="518"/>
      <c r="U7" s="518"/>
      <c r="V7" s="518"/>
      <c r="W7" s="518" t="s">
        <v>721</v>
      </c>
      <c r="X7" s="519"/>
      <c r="Y7" s="547" t="s">
        <v>1218</v>
      </c>
      <c r="Z7" s="547"/>
      <c r="AA7" s="547"/>
      <c r="AB7" s="547"/>
      <c r="AC7" s="547"/>
      <c r="AD7" s="547"/>
      <c r="AE7" s="547"/>
      <c r="AF7" s="547"/>
      <c r="AG7" s="547" t="s">
        <v>1219</v>
      </c>
      <c r="AH7" s="547"/>
      <c r="AI7" s="547"/>
      <c r="AJ7" s="547"/>
      <c r="AK7" s="547"/>
      <c r="AL7" s="547"/>
      <c r="AM7" s="547"/>
      <c r="AN7" s="553"/>
    </row>
    <row r="8" spans="1:40" ht="18" customHeight="1">
      <c r="B8" s="524" t="s">
        <v>722</v>
      </c>
      <c r="C8" s="522"/>
      <c r="D8" s="522"/>
      <c r="E8" s="522"/>
      <c r="F8" s="522"/>
      <c r="G8" s="522" t="s">
        <v>723</v>
      </c>
      <c r="H8" s="522"/>
      <c r="I8" s="522"/>
      <c r="J8" s="522"/>
      <c r="K8" s="522"/>
      <c r="L8" s="522"/>
      <c r="M8" s="522"/>
      <c r="N8" s="522" t="s">
        <v>724</v>
      </c>
      <c r="O8" s="522"/>
      <c r="P8" s="522"/>
      <c r="Q8" s="522"/>
      <c r="R8" s="522"/>
      <c r="S8" s="522"/>
      <c r="T8" s="522"/>
      <c r="U8" s="522"/>
      <c r="V8" s="522"/>
      <c r="W8" s="520"/>
      <c r="X8" s="520"/>
      <c r="Y8" s="522"/>
      <c r="Z8" s="522"/>
      <c r="AA8" s="522"/>
      <c r="AB8" s="522"/>
      <c r="AC8" s="522"/>
      <c r="AD8" s="522"/>
      <c r="AE8" s="522"/>
      <c r="AF8" s="522"/>
      <c r="AG8" s="522"/>
      <c r="AH8" s="522"/>
      <c r="AI8" s="522"/>
      <c r="AJ8" s="522"/>
      <c r="AK8" s="522"/>
      <c r="AL8" s="522"/>
      <c r="AM8" s="522"/>
      <c r="AN8" s="554"/>
    </row>
    <row r="9" spans="1:40" ht="18" customHeight="1" thickBot="1">
      <c r="B9" s="525"/>
      <c r="C9" s="523"/>
      <c r="D9" s="523"/>
      <c r="E9" s="523"/>
      <c r="F9" s="523"/>
      <c r="G9" s="523"/>
      <c r="H9" s="523"/>
      <c r="I9" s="523"/>
      <c r="J9" s="523"/>
      <c r="K9" s="523"/>
      <c r="L9" s="523"/>
      <c r="M9" s="523"/>
      <c r="N9" s="523"/>
      <c r="O9" s="523"/>
      <c r="P9" s="523"/>
      <c r="Q9" s="523"/>
      <c r="R9" s="523"/>
      <c r="S9" s="523"/>
      <c r="T9" s="523"/>
      <c r="U9" s="523"/>
      <c r="V9" s="523"/>
      <c r="W9" s="521"/>
      <c r="X9" s="521"/>
      <c r="Y9" s="523"/>
      <c r="Z9" s="523"/>
      <c r="AA9" s="523"/>
      <c r="AB9" s="523"/>
      <c r="AC9" s="523"/>
      <c r="AD9" s="523"/>
      <c r="AE9" s="523"/>
      <c r="AF9" s="523"/>
      <c r="AG9" s="523"/>
      <c r="AH9" s="523"/>
      <c r="AI9" s="523"/>
      <c r="AJ9" s="523"/>
      <c r="AK9" s="523"/>
      <c r="AL9" s="523"/>
      <c r="AM9" s="523"/>
      <c r="AN9" s="555"/>
    </row>
    <row r="10" spans="1:40" ht="31.5" customHeight="1">
      <c r="B10" s="156" t="s">
        <v>388</v>
      </c>
      <c r="C10" s="530" t="s">
        <v>743</v>
      </c>
      <c r="D10" s="531"/>
      <c r="E10" s="531"/>
      <c r="F10" s="532"/>
      <c r="G10" s="174" t="s">
        <v>389</v>
      </c>
      <c r="H10" s="527" t="s">
        <v>293</v>
      </c>
      <c r="I10" s="528"/>
      <c r="J10" s="528"/>
      <c r="K10" s="528"/>
      <c r="L10" s="528"/>
      <c r="M10" s="529"/>
      <c r="N10" s="151" t="s">
        <v>389</v>
      </c>
      <c r="O10" s="488" t="s">
        <v>860</v>
      </c>
      <c r="P10" s="488"/>
      <c r="Q10" s="488"/>
      <c r="R10" s="488"/>
      <c r="S10" s="488"/>
      <c r="T10" s="488"/>
      <c r="U10" s="488"/>
      <c r="V10" s="488"/>
      <c r="W10" s="494"/>
      <c r="X10" s="494"/>
      <c r="Y10" s="546" t="s">
        <v>1279</v>
      </c>
      <c r="Z10" s="546"/>
      <c r="AA10" s="546"/>
      <c r="AB10" s="546"/>
      <c r="AC10" s="546"/>
      <c r="AD10" s="546"/>
      <c r="AE10" s="546"/>
      <c r="AF10" s="546"/>
      <c r="AG10" s="546"/>
      <c r="AH10" s="546"/>
      <c r="AI10" s="546"/>
      <c r="AJ10" s="546"/>
      <c r="AK10" s="546"/>
      <c r="AL10" s="546"/>
      <c r="AM10" s="546"/>
      <c r="AN10" s="552"/>
    </row>
    <row r="11" spans="1:40" ht="18" customHeight="1">
      <c r="B11" s="159"/>
      <c r="C11" s="499"/>
      <c r="D11" s="500"/>
      <c r="E11" s="500"/>
      <c r="F11" s="501"/>
      <c r="G11" s="158"/>
      <c r="H11" s="496"/>
      <c r="I11" s="497"/>
      <c r="J11" s="497"/>
      <c r="K11" s="497"/>
      <c r="L11" s="497"/>
      <c r="M11" s="498"/>
      <c r="N11" s="140" t="s">
        <v>390</v>
      </c>
      <c r="O11" s="486" t="s">
        <v>391</v>
      </c>
      <c r="P11" s="486"/>
      <c r="Q11" s="486"/>
      <c r="R11" s="486"/>
      <c r="S11" s="486"/>
      <c r="T11" s="486"/>
      <c r="U11" s="486"/>
      <c r="V11" s="486"/>
      <c r="W11" s="495"/>
      <c r="X11" s="495"/>
      <c r="Y11" s="544" t="s">
        <v>1278</v>
      </c>
      <c r="Z11" s="544"/>
      <c r="AA11" s="544"/>
      <c r="AB11" s="544"/>
      <c r="AC11" s="544"/>
      <c r="AD11" s="544"/>
      <c r="AE11" s="544"/>
      <c r="AF11" s="544"/>
      <c r="AG11" s="544"/>
      <c r="AH11" s="544"/>
      <c r="AI11" s="544"/>
      <c r="AJ11" s="544"/>
      <c r="AK11" s="544"/>
      <c r="AL11" s="544"/>
      <c r="AM11" s="544"/>
      <c r="AN11" s="550"/>
    </row>
    <row r="12" spans="1:40" ht="18" customHeight="1">
      <c r="B12" s="159"/>
      <c r="C12" s="499"/>
      <c r="D12" s="500"/>
      <c r="E12" s="500"/>
      <c r="F12" s="501"/>
      <c r="G12" s="155" t="s">
        <v>390</v>
      </c>
      <c r="H12" s="505" t="s">
        <v>294</v>
      </c>
      <c r="I12" s="506"/>
      <c r="J12" s="506"/>
      <c r="K12" s="506"/>
      <c r="L12" s="506"/>
      <c r="M12" s="507"/>
      <c r="N12" s="140" t="s">
        <v>389</v>
      </c>
      <c r="O12" s="486" t="s">
        <v>392</v>
      </c>
      <c r="P12" s="486"/>
      <c r="Q12" s="486"/>
      <c r="R12" s="486"/>
      <c r="S12" s="486"/>
      <c r="T12" s="486"/>
      <c r="U12" s="486"/>
      <c r="V12" s="486"/>
      <c r="W12" s="495"/>
      <c r="X12" s="495"/>
      <c r="Y12" s="544" t="s">
        <v>1261</v>
      </c>
      <c r="Z12" s="544"/>
      <c r="AA12" s="544"/>
      <c r="AB12" s="544"/>
      <c r="AC12" s="544"/>
      <c r="AD12" s="544"/>
      <c r="AE12" s="544"/>
      <c r="AF12" s="544"/>
      <c r="AG12" s="544"/>
      <c r="AH12" s="544"/>
      <c r="AI12" s="544"/>
      <c r="AJ12" s="544"/>
      <c r="AK12" s="544"/>
      <c r="AL12" s="544"/>
      <c r="AM12" s="544"/>
      <c r="AN12" s="550"/>
    </row>
    <row r="13" spans="1:40" ht="18" customHeight="1">
      <c r="B13" s="159"/>
      <c r="C13" s="499"/>
      <c r="D13" s="500"/>
      <c r="E13" s="500"/>
      <c r="F13" s="501"/>
      <c r="G13" s="158"/>
      <c r="H13" s="496"/>
      <c r="I13" s="497"/>
      <c r="J13" s="497"/>
      <c r="K13" s="497"/>
      <c r="L13" s="497"/>
      <c r="M13" s="498"/>
      <c r="N13" s="140" t="s">
        <v>390</v>
      </c>
      <c r="O13" s="486" t="s">
        <v>393</v>
      </c>
      <c r="P13" s="486"/>
      <c r="Q13" s="486"/>
      <c r="R13" s="486"/>
      <c r="S13" s="486"/>
      <c r="T13" s="486"/>
      <c r="U13" s="486"/>
      <c r="V13" s="486"/>
      <c r="W13" s="495"/>
      <c r="X13" s="495"/>
      <c r="Y13" s="544"/>
      <c r="Z13" s="544"/>
      <c r="AA13" s="544"/>
      <c r="AB13" s="544"/>
      <c r="AC13" s="544"/>
      <c r="AD13" s="544"/>
      <c r="AE13" s="544"/>
      <c r="AF13" s="544"/>
      <c r="AG13" s="544"/>
      <c r="AH13" s="544"/>
      <c r="AI13" s="544"/>
      <c r="AJ13" s="544"/>
      <c r="AK13" s="544"/>
      <c r="AL13" s="544"/>
      <c r="AM13" s="544"/>
      <c r="AN13" s="550"/>
    </row>
    <row r="14" spans="1:40" ht="18" customHeight="1">
      <c r="B14" s="159"/>
      <c r="C14" s="499"/>
      <c r="D14" s="500"/>
      <c r="E14" s="500"/>
      <c r="F14" s="501"/>
      <c r="G14" s="155" t="s">
        <v>714</v>
      </c>
      <c r="H14" s="505" t="s">
        <v>713</v>
      </c>
      <c r="I14" s="506"/>
      <c r="J14" s="506"/>
      <c r="K14" s="506"/>
      <c r="L14" s="506"/>
      <c r="M14" s="507"/>
      <c r="N14" s="140" t="s">
        <v>389</v>
      </c>
      <c r="O14" s="486" t="s">
        <v>394</v>
      </c>
      <c r="P14" s="486"/>
      <c r="Q14" s="486"/>
      <c r="R14" s="486"/>
      <c r="S14" s="486"/>
      <c r="T14" s="486"/>
      <c r="U14" s="486"/>
      <c r="V14" s="486"/>
      <c r="W14" s="495"/>
      <c r="X14" s="495"/>
      <c r="Y14" s="544"/>
      <c r="Z14" s="544"/>
      <c r="AA14" s="544"/>
      <c r="AB14" s="544"/>
      <c r="AC14" s="544"/>
      <c r="AD14" s="544"/>
      <c r="AE14" s="544"/>
      <c r="AF14" s="544"/>
      <c r="AG14" s="544"/>
      <c r="AH14" s="544"/>
      <c r="AI14" s="544"/>
      <c r="AJ14" s="544"/>
      <c r="AK14" s="544"/>
      <c r="AL14" s="544"/>
      <c r="AM14" s="544"/>
      <c r="AN14" s="550"/>
    </row>
    <row r="15" spans="1:40" ht="18" customHeight="1">
      <c r="B15" s="159"/>
      <c r="C15" s="499"/>
      <c r="D15" s="500"/>
      <c r="E15" s="500"/>
      <c r="F15" s="501"/>
      <c r="G15" s="157"/>
      <c r="H15" s="514"/>
      <c r="I15" s="515"/>
      <c r="J15" s="515"/>
      <c r="K15" s="515"/>
      <c r="L15" s="515"/>
      <c r="M15" s="516"/>
      <c r="N15" s="140" t="s">
        <v>390</v>
      </c>
      <c r="O15" s="486" t="s">
        <v>395</v>
      </c>
      <c r="P15" s="486"/>
      <c r="Q15" s="486"/>
      <c r="R15" s="486"/>
      <c r="S15" s="486"/>
      <c r="T15" s="486"/>
      <c r="U15" s="486"/>
      <c r="V15" s="486"/>
      <c r="W15" s="495"/>
      <c r="X15" s="495"/>
      <c r="Y15" s="544"/>
      <c r="Z15" s="544"/>
      <c r="AA15" s="544"/>
      <c r="AB15" s="544"/>
      <c r="AC15" s="544"/>
      <c r="AD15" s="544"/>
      <c r="AE15" s="544"/>
      <c r="AF15" s="544"/>
      <c r="AG15" s="544"/>
      <c r="AH15" s="544"/>
      <c r="AI15" s="544"/>
      <c r="AJ15" s="544"/>
      <c r="AK15" s="544"/>
      <c r="AL15" s="544"/>
      <c r="AM15" s="544"/>
      <c r="AN15" s="550"/>
    </row>
    <row r="16" spans="1:40" ht="18" customHeight="1">
      <c r="B16" s="159"/>
      <c r="C16" s="499"/>
      <c r="D16" s="500"/>
      <c r="E16" s="500"/>
      <c r="F16" s="501"/>
      <c r="G16" s="157"/>
      <c r="H16" s="514"/>
      <c r="I16" s="515"/>
      <c r="J16" s="515"/>
      <c r="K16" s="515"/>
      <c r="L16" s="515"/>
      <c r="M16" s="516"/>
      <c r="N16" s="140" t="s">
        <v>397</v>
      </c>
      <c r="O16" s="486" t="s">
        <v>396</v>
      </c>
      <c r="P16" s="486"/>
      <c r="Q16" s="486"/>
      <c r="R16" s="486"/>
      <c r="S16" s="486"/>
      <c r="T16" s="486"/>
      <c r="U16" s="486"/>
      <c r="V16" s="486"/>
      <c r="W16" s="495"/>
      <c r="X16" s="495"/>
      <c r="Y16" s="544"/>
      <c r="Z16" s="544"/>
      <c r="AA16" s="544"/>
      <c r="AB16" s="544"/>
      <c r="AC16" s="544"/>
      <c r="AD16" s="544"/>
      <c r="AE16" s="544"/>
      <c r="AF16" s="544"/>
      <c r="AG16" s="544"/>
      <c r="AH16" s="544"/>
      <c r="AI16" s="544"/>
      <c r="AJ16" s="544"/>
      <c r="AK16" s="544"/>
      <c r="AL16" s="544"/>
      <c r="AM16" s="544"/>
      <c r="AN16" s="550"/>
    </row>
    <row r="17" spans="2:40" ht="18" customHeight="1">
      <c r="B17" s="159"/>
      <c r="C17" s="499"/>
      <c r="D17" s="500"/>
      <c r="E17" s="500"/>
      <c r="F17" s="501"/>
      <c r="G17" s="157"/>
      <c r="H17" s="514"/>
      <c r="I17" s="515"/>
      <c r="J17" s="515"/>
      <c r="K17" s="515"/>
      <c r="L17" s="515"/>
      <c r="M17" s="516"/>
      <c r="N17" s="140" t="s">
        <v>398</v>
      </c>
      <c r="O17" s="486" t="s">
        <v>401</v>
      </c>
      <c r="P17" s="486"/>
      <c r="Q17" s="486"/>
      <c r="R17" s="486"/>
      <c r="S17" s="486"/>
      <c r="T17" s="486"/>
      <c r="U17" s="486"/>
      <c r="V17" s="486"/>
      <c r="W17" s="495"/>
      <c r="X17" s="495"/>
      <c r="Y17" s="544"/>
      <c r="Z17" s="544"/>
      <c r="AA17" s="544"/>
      <c r="AB17" s="544"/>
      <c r="AC17" s="544"/>
      <c r="AD17" s="544"/>
      <c r="AE17" s="544"/>
      <c r="AF17" s="544"/>
      <c r="AG17" s="544"/>
      <c r="AH17" s="544"/>
      <c r="AI17" s="544"/>
      <c r="AJ17" s="544"/>
      <c r="AK17" s="544"/>
      <c r="AL17" s="544"/>
      <c r="AM17" s="544"/>
      <c r="AN17" s="550"/>
    </row>
    <row r="18" spans="2:40" ht="18" customHeight="1">
      <c r="B18" s="159"/>
      <c r="C18" s="499"/>
      <c r="D18" s="500"/>
      <c r="E18" s="500"/>
      <c r="F18" s="501"/>
      <c r="G18" s="157"/>
      <c r="H18" s="514"/>
      <c r="I18" s="515"/>
      <c r="J18" s="515"/>
      <c r="K18" s="515"/>
      <c r="L18" s="515"/>
      <c r="M18" s="516"/>
      <c r="N18" s="140" t="s">
        <v>399</v>
      </c>
      <c r="O18" s="486" t="s">
        <v>402</v>
      </c>
      <c r="P18" s="486"/>
      <c r="Q18" s="486"/>
      <c r="R18" s="486"/>
      <c r="S18" s="486"/>
      <c r="T18" s="486"/>
      <c r="U18" s="486"/>
      <c r="V18" s="486"/>
      <c r="W18" s="495"/>
      <c r="X18" s="495"/>
      <c r="Y18" s="544"/>
      <c r="Z18" s="544"/>
      <c r="AA18" s="544"/>
      <c r="AB18" s="544"/>
      <c r="AC18" s="544"/>
      <c r="AD18" s="544"/>
      <c r="AE18" s="544"/>
      <c r="AF18" s="544"/>
      <c r="AG18" s="544"/>
      <c r="AH18" s="544"/>
      <c r="AI18" s="544"/>
      <c r="AJ18" s="544"/>
      <c r="AK18" s="544"/>
      <c r="AL18" s="544"/>
      <c r="AM18" s="544"/>
      <c r="AN18" s="550"/>
    </row>
    <row r="19" spans="2:40" ht="18" customHeight="1">
      <c r="B19" s="159"/>
      <c r="C19" s="499"/>
      <c r="D19" s="500"/>
      <c r="E19" s="500"/>
      <c r="F19" s="501"/>
      <c r="G19" s="157"/>
      <c r="H19" s="514"/>
      <c r="I19" s="515"/>
      <c r="J19" s="515"/>
      <c r="K19" s="515"/>
      <c r="L19" s="515"/>
      <c r="M19" s="516"/>
      <c r="N19" s="140" t="s">
        <v>400</v>
      </c>
      <c r="O19" s="486" t="s">
        <v>403</v>
      </c>
      <c r="P19" s="486"/>
      <c r="Q19" s="486"/>
      <c r="R19" s="486"/>
      <c r="S19" s="486"/>
      <c r="T19" s="486"/>
      <c r="U19" s="486"/>
      <c r="V19" s="486"/>
      <c r="W19" s="495"/>
      <c r="X19" s="495"/>
      <c r="Y19" s="544"/>
      <c r="Z19" s="544"/>
      <c r="AA19" s="544"/>
      <c r="AB19" s="544"/>
      <c r="AC19" s="544"/>
      <c r="AD19" s="544"/>
      <c r="AE19" s="544"/>
      <c r="AF19" s="544"/>
      <c r="AG19" s="544"/>
      <c r="AH19" s="544"/>
      <c r="AI19" s="544"/>
      <c r="AJ19" s="544"/>
      <c r="AK19" s="544"/>
      <c r="AL19" s="544"/>
      <c r="AM19" s="544"/>
      <c r="AN19" s="550"/>
    </row>
    <row r="20" spans="2:40" ht="18" customHeight="1">
      <c r="B20" s="159"/>
      <c r="C20" s="499"/>
      <c r="D20" s="500"/>
      <c r="E20" s="500"/>
      <c r="F20" s="501"/>
      <c r="G20" s="158"/>
      <c r="H20" s="496"/>
      <c r="I20" s="497"/>
      <c r="J20" s="497"/>
      <c r="K20" s="497"/>
      <c r="L20" s="497"/>
      <c r="M20" s="498"/>
      <c r="N20" s="140" t="s">
        <v>404</v>
      </c>
      <c r="O20" s="486" t="s">
        <v>861</v>
      </c>
      <c r="P20" s="486"/>
      <c r="Q20" s="486"/>
      <c r="R20" s="486"/>
      <c r="S20" s="486"/>
      <c r="T20" s="486"/>
      <c r="U20" s="486"/>
      <c r="V20" s="486"/>
      <c r="W20" s="495"/>
      <c r="X20" s="495"/>
      <c r="Y20" s="544"/>
      <c r="Z20" s="544"/>
      <c r="AA20" s="544"/>
      <c r="AB20" s="544"/>
      <c r="AC20" s="544"/>
      <c r="AD20" s="544"/>
      <c r="AE20" s="544"/>
      <c r="AF20" s="544"/>
      <c r="AG20" s="544"/>
      <c r="AH20" s="544"/>
      <c r="AI20" s="544"/>
      <c r="AJ20" s="544"/>
      <c r="AK20" s="544"/>
      <c r="AL20" s="544"/>
      <c r="AM20" s="544"/>
      <c r="AN20" s="550"/>
    </row>
    <row r="21" spans="2:40" ht="18" customHeight="1">
      <c r="B21" s="159"/>
      <c r="C21" s="499"/>
      <c r="D21" s="500"/>
      <c r="E21" s="500"/>
      <c r="F21" s="501"/>
      <c r="G21" s="155" t="s">
        <v>398</v>
      </c>
      <c r="H21" s="505" t="s">
        <v>715</v>
      </c>
      <c r="I21" s="506"/>
      <c r="J21" s="506"/>
      <c r="K21" s="506"/>
      <c r="L21" s="506"/>
      <c r="M21" s="507"/>
      <c r="N21" s="140" t="s">
        <v>389</v>
      </c>
      <c r="O21" s="486" t="s">
        <v>405</v>
      </c>
      <c r="P21" s="486"/>
      <c r="Q21" s="486"/>
      <c r="R21" s="486"/>
      <c r="S21" s="486"/>
      <c r="T21" s="486"/>
      <c r="U21" s="486"/>
      <c r="V21" s="486"/>
      <c r="W21" s="495"/>
      <c r="X21" s="495"/>
      <c r="Y21" s="544" t="s">
        <v>1262</v>
      </c>
      <c r="Z21" s="544"/>
      <c r="AA21" s="544"/>
      <c r="AB21" s="544"/>
      <c r="AC21" s="544"/>
      <c r="AD21" s="544"/>
      <c r="AE21" s="544"/>
      <c r="AF21" s="544"/>
      <c r="AG21" s="544"/>
      <c r="AH21" s="544"/>
      <c r="AI21" s="544"/>
      <c r="AJ21" s="544"/>
      <c r="AK21" s="544"/>
      <c r="AL21" s="544"/>
      <c r="AM21" s="544"/>
      <c r="AN21" s="550"/>
    </row>
    <row r="22" spans="2:40" ht="18" customHeight="1">
      <c r="B22" s="159"/>
      <c r="C22" s="499"/>
      <c r="D22" s="500"/>
      <c r="E22" s="500"/>
      <c r="F22" s="501"/>
      <c r="G22" s="158"/>
      <c r="H22" s="496"/>
      <c r="I22" s="497"/>
      <c r="J22" s="497"/>
      <c r="K22" s="497"/>
      <c r="L22" s="497"/>
      <c r="M22" s="498"/>
      <c r="N22" s="140" t="s">
        <v>390</v>
      </c>
      <c r="O22" s="486" t="s">
        <v>406</v>
      </c>
      <c r="P22" s="486"/>
      <c r="Q22" s="486"/>
      <c r="R22" s="486"/>
      <c r="S22" s="486"/>
      <c r="T22" s="486"/>
      <c r="U22" s="486"/>
      <c r="V22" s="486"/>
      <c r="W22" s="495"/>
      <c r="X22" s="495"/>
      <c r="Y22" s="544" t="s">
        <v>1277</v>
      </c>
      <c r="Z22" s="544"/>
      <c r="AA22" s="544"/>
      <c r="AB22" s="544"/>
      <c r="AC22" s="544"/>
      <c r="AD22" s="544"/>
      <c r="AE22" s="544"/>
      <c r="AF22" s="544"/>
      <c r="AG22" s="544"/>
      <c r="AH22" s="544"/>
      <c r="AI22" s="544"/>
      <c r="AJ22" s="544"/>
      <c r="AK22" s="544"/>
      <c r="AL22" s="544"/>
      <c r="AM22" s="544"/>
      <c r="AN22" s="550"/>
    </row>
    <row r="23" spans="2:40" ht="18" customHeight="1">
      <c r="B23" s="159"/>
      <c r="C23" s="499"/>
      <c r="D23" s="500"/>
      <c r="E23" s="500"/>
      <c r="F23" s="501"/>
      <c r="G23" s="170" t="s">
        <v>399</v>
      </c>
      <c r="H23" s="508" t="s">
        <v>407</v>
      </c>
      <c r="I23" s="509"/>
      <c r="J23" s="509"/>
      <c r="K23" s="509"/>
      <c r="L23" s="509"/>
      <c r="M23" s="510"/>
      <c r="N23" s="140" t="s">
        <v>389</v>
      </c>
      <c r="O23" s="486" t="s">
        <v>407</v>
      </c>
      <c r="P23" s="486"/>
      <c r="Q23" s="486"/>
      <c r="R23" s="486"/>
      <c r="S23" s="486"/>
      <c r="T23" s="486"/>
      <c r="U23" s="486"/>
      <c r="V23" s="486"/>
      <c r="W23" s="495"/>
      <c r="X23" s="495"/>
      <c r="Y23" s="544" t="s">
        <v>1263</v>
      </c>
      <c r="Z23" s="544"/>
      <c r="AA23" s="544"/>
      <c r="AB23" s="544"/>
      <c r="AC23" s="544"/>
      <c r="AD23" s="544"/>
      <c r="AE23" s="544"/>
      <c r="AF23" s="544"/>
      <c r="AG23" s="544"/>
      <c r="AH23" s="544"/>
      <c r="AI23" s="544"/>
      <c r="AJ23" s="544"/>
      <c r="AK23" s="544"/>
      <c r="AL23" s="544"/>
      <c r="AM23" s="544"/>
      <c r="AN23" s="550"/>
    </row>
    <row r="24" spans="2:40" ht="18" customHeight="1" thickBot="1">
      <c r="B24" s="160"/>
      <c r="C24" s="502"/>
      <c r="D24" s="503"/>
      <c r="E24" s="503"/>
      <c r="F24" s="504"/>
      <c r="G24" s="180" t="s">
        <v>400</v>
      </c>
      <c r="H24" s="511" t="s">
        <v>408</v>
      </c>
      <c r="I24" s="512"/>
      <c r="J24" s="512"/>
      <c r="K24" s="512"/>
      <c r="L24" s="512"/>
      <c r="M24" s="513"/>
      <c r="N24" s="154" t="s">
        <v>389</v>
      </c>
      <c r="O24" s="487" t="s">
        <v>408</v>
      </c>
      <c r="P24" s="487"/>
      <c r="Q24" s="487"/>
      <c r="R24" s="487"/>
      <c r="S24" s="487"/>
      <c r="T24" s="487"/>
      <c r="U24" s="487"/>
      <c r="V24" s="487"/>
      <c r="W24" s="493"/>
      <c r="X24" s="493"/>
      <c r="Y24" s="545" t="s">
        <v>1264</v>
      </c>
      <c r="Z24" s="545"/>
      <c r="AA24" s="545"/>
      <c r="AB24" s="545"/>
      <c r="AC24" s="545"/>
      <c r="AD24" s="545"/>
      <c r="AE24" s="545"/>
      <c r="AF24" s="545"/>
      <c r="AG24" s="545"/>
      <c r="AH24" s="545"/>
      <c r="AI24" s="545"/>
      <c r="AJ24" s="545"/>
      <c r="AK24" s="545"/>
      <c r="AL24" s="545"/>
      <c r="AM24" s="545"/>
      <c r="AN24" s="551"/>
    </row>
    <row r="25" spans="2:40" ht="18" customHeight="1">
      <c r="B25" s="156" t="s">
        <v>727</v>
      </c>
      <c r="C25" s="530" t="s">
        <v>726</v>
      </c>
      <c r="D25" s="533"/>
      <c r="E25" s="533"/>
      <c r="F25" s="534"/>
      <c r="G25" s="174" t="s">
        <v>389</v>
      </c>
      <c r="H25" s="527" t="s">
        <v>716</v>
      </c>
      <c r="I25" s="528"/>
      <c r="J25" s="528"/>
      <c r="K25" s="528"/>
      <c r="L25" s="528"/>
      <c r="M25" s="529"/>
      <c r="N25" s="151" t="s">
        <v>389</v>
      </c>
      <c r="O25" s="488" t="s">
        <v>409</v>
      </c>
      <c r="P25" s="488"/>
      <c r="Q25" s="488"/>
      <c r="R25" s="488"/>
      <c r="S25" s="488"/>
      <c r="T25" s="488"/>
      <c r="U25" s="488"/>
      <c r="V25" s="488"/>
      <c r="W25" s="494"/>
      <c r="X25" s="494"/>
      <c r="Y25" s="546" t="s">
        <v>1276</v>
      </c>
      <c r="Z25" s="546"/>
      <c r="AA25" s="546"/>
      <c r="AB25" s="546"/>
      <c r="AC25" s="546"/>
      <c r="AD25" s="546"/>
      <c r="AE25" s="546"/>
      <c r="AF25" s="546"/>
      <c r="AG25" s="546"/>
      <c r="AH25" s="546"/>
      <c r="AI25" s="546"/>
      <c r="AJ25" s="546"/>
      <c r="AK25" s="546"/>
      <c r="AL25" s="546"/>
      <c r="AM25" s="546"/>
      <c r="AN25" s="552"/>
    </row>
    <row r="26" spans="2:40" ht="18" customHeight="1">
      <c r="B26" s="159"/>
      <c r="C26" s="535"/>
      <c r="D26" s="536"/>
      <c r="E26" s="536"/>
      <c r="F26" s="537"/>
      <c r="G26" s="157"/>
      <c r="H26" s="514"/>
      <c r="I26" s="515"/>
      <c r="J26" s="515"/>
      <c r="K26" s="515"/>
      <c r="L26" s="515"/>
      <c r="M26" s="516"/>
      <c r="N26" s="140" t="s">
        <v>390</v>
      </c>
      <c r="O26" s="486" t="s">
        <v>410</v>
      </c>
      <c r="P26" s="486"/>
      <c r="Q26" s="486"/>
      <c r="R26" s="486"/>
      <c r="S26" s="486"/>
      <c r="T26" s="486"/>
      <c r="U26" s="486"/>
      <c r="V26" s="486"/>
      <c r="W26" s="495"/>
      <c r="X26" s="495"/>
      <c r="Y26" s="544" t="s">
        <v>1275</v>
      </c>
      <c r="Z26" s="544"/>
      <c r="AA26" s="544"/>
      <c r="AB26" s="544"/>
      <c r="AC26" s="544"/>
      <c r="AD26" s="544"/>
      <c r="AE26" s="544"/>
      <c r="AF26" s="544"/>
      <c r="AG26" s="544"/>
      <c r="AH26" s="544"/>
      <c r="AI26" s="544"/>
      <c r="AJ26" s="544"/>
      <c r="AK26" s="544"/>
      <c r="AL26" s="544"/>
      <c r="AM26" s="544"/>
      <c r="AN26" s="550"/>
    </row>
    <row r="27" spans="2:40" ht="18" customHeight="1">
      <c r="B27" s="159"/>
      <c r="C27" s="499"/>
      <c r="D27" s="500"/>
      <c r="E27" s="500"/>
      <c r="F27" s="501"/>
      <c r="G27" s="157"/>
      <c r="H27" s="514"/>
      <c r="I27" s="515"/>
      <c r="J27" s="515"/>
      <c r="K27" s="515"/>
      <c r="L27" s="515"/>
      <c r="M27" s="516"/>
      <c r="N27" s="140" t="s">
        <v>397</v>
      </c>
      <c r="O27" s="486" t="s">
        <v>411</v>
      </c>
      <c r="P27" s="486"/>
      <c r="Q27" s="486"/>
      <c r="R27" s="486"/>
      <c r="S27" s="486"/>
      <c r="T27" s="486"/>
      <c r="U27" s="486"/>
      <c r="V27" s="486"/>
      <c r="W27" s="495"/>
      <c r="X27" s="495"/>
      <c r="Y27" s="544"/>
      <c r="Z27" s="544"/>
      <c r="AA27" s="544"/>
      <c r="AB27" s="544"/>
      <c r="AC27" s="544"/>
      <c r="AD27" s="544"/>
      <c r="AE27" s="544"/>
      <c r="AF27" s="544"/>
      <c r="AG27" s="544"/>
      <c r="AH27" s="544"/>
      <c r="AI27" s="544"/>
      <c r="AJ27" s="544"/>
      <c r="AK27" s="544"/>
      <c r="AL27" s="544"/>
      <c r="AM27" s="544"/>
      <c r="AN27" s="550"/>
    </row>
    <row r="28" spans="2:40" ht="18" customHeight="1">
      <c r="B28" s="159"/>
      <c r="C28" s="499"/>
      <c r="D28" s="500"/>
      <c r="E28" s="500"/>
      <c r="F28" s="501"/>
      <c r="G28" s="157"/>
      <c r="H28" s="514"/>
      <c r="I28" s="515"/>
      <c r="J28" s="515"/>
      <c r="K28" s="515"/>
      <c r="L28" s="515"/>
      <c r="M28" s="516"/>
      <c r="N28" s="140" t="s">
        <v>398</v>
      </c>
      <c r="O28" s="486" t="s">
        <v>412</v>
      </c>
      <c r="P28" s="486"/>
      <c r="Q28" s="486"/>
      <c r="R28" s="486"/>
      <c r="S28" s="486"/>
      <c r="T28" s="486"/>
      <c r="U28" s="486"/>
      <c r="V28" s="486"/>
      <c r="W28" s="495"/>
      <c r="X28" s="495"/>
      <c r="Y28" s="544"/>
      <c r="Z28" s="544"/>
      <c r="AA28" s="544"/>
      <c r="AB28" s="544"/>
      <c r="AC28" s="544"/>
      <c r="AD28" s="544"/>
      <c r="AE28" s="544"/>
      <c r="AF28" s="544"/>
      <c r="AG28" s="544"/>
      <c r="AH28" s="544"/>
      <c r="AI28" s="544"/>
      <c r="AJ28" s="544"/>
      <c r="AK28" s="544"/>
      <c r="AL28" s="544"/>
      <c r="AM28" s="544"/>
      <c r="AN28" s="550"/>
    </row>
    <row r="29" spans="2:40" ht="18" customHeight="1">
      <c r="B29" s="159"/>
      <c r="C29" s="499"/>
      <c r="D29" s="500"/>
      <c r="E29" s="500"/>
      <c r="F29" s="501"/>
      <c r="G29" s="157"/>
      <c r="H29" s="514"/>
      <c r="I29" s="515"/>
      <c r="J29" s="515"/>
      <c r="K29" s="515"/>
      <c r="L29" s="515"/>
      <c r="M29" s="516"/>
      <c r="N29" s="140" t="s">
        <v>399</v>
      </c>
      <c r="O29" s="486" t="s">
        <v>413</v>
      </c>
      <c r="P29" s="486"/>
      <c r="Q29" s="486"/>
      <c r="R29" s="486"/>
      <c r="S29" s="486"/>
      <c r="T29" s="486"/>
      <c r="U29" s="486"/>
      <c r="V29" s="486"/>
      <c r="W29" s="495"/>
      <c r="X29" s="495"/>
      <c r="Y29" s="544"/>
      <c r="Z29" s="544"/>
      <c r="AA29" s="544"/>
      <c r="AB29" s="544"/>
      <c r="AC29" s="544"/>
      <c r="AD29" s="544"/>
      <c r="AE29" s="544"/>
      <c r="AF29" s="544"/>
      <c r="AG29" s="544"/>
      <c r="AH29" s="544"/>
      <c r="AI29" s="544"/>
      <c r="AJ29" s="544"/>
      <c r="AK29" s="544"/>
      <c r="AL29" s="544"/>
      <c r="AM29" s="544"/>
      <c r="AN29" s="550"/>
    </row>
    <row r="30" spans="2:40" ht="18" customHeight="1">
      <c r="B30" s="159"/>
      <c r="C30" s="499"/>
      <c r="D30" s="500"/>
      <c r="E30" s="500"/>
      <c r="F30" s="501"/>
      <c r="G30" s="157"/>
      <c r="H30" s="514"/>
      <c r="I30" s="515"/>
      <c r="J30" s="515"/>
      <c r="K30" s="515"/>
      <c r="L30" s="515"/>
      <c r="M30" s="516"/>
      <c r="N30" s="140" t="s">
        <v>400</v>
      </c>
      <c r="O30" s="486" t="s">
        <v>414</v>
      </c>
      <c r="P30" s="486"/>
      <c r="Q30" s="486"/>
      <c r="R30" s="486"/>
      <c r="S30" s="486"/>
      <c r="T30" s="486"/>
      <c r="U30" s="486"/>
      <c r="V30" s="486"/>
      <c r="W30" s="495"/>
      <c r="X30" s="495"/>
      <c r="Y30" s="544"/>
      <c r="Z30" s="544"/>
      <c r="AA30" s="544"/>
      <c r="AB30" s="544"/>
      <c r="AC30" s="544"/>
      <c r="AD30" s="544"/>
      <c r="AE30" s="544"/>
      <c r="AF30" s="544"/>
      <c r="AG30" s="544"/>
      <c r="AH30" s="544"/>
      <c r="AI30" s="544"/>
      <c r="AJ30" s="544"/>
      <c r="AK30" s="544"/>
      <c r="AL30" s="544"/>
      <c r="AM30" s="544"/>
      <c r="AN30" s="550"/>
    </row>
    <row r="31" spans="2:40" ht="18" customHeight="1">
      <c r="B31" s="159"/>
      <c r="C31" s="499"/>
      <c r="D31" s="500"/>
      <c r="E31" s="500"/>
      <c r="F31" s="501"/>
      <c r="G31" s="157"/>
      <c r="H31" s="514"/>
      <c r="I31" s="515"/>
      <c r="J31" s="515"/>
      <c r="K31" s="515"/>
      <c r="L31" s="515"/>
      <c r="M31" s="516"/>
      <c r="N31" s="140" t="s">
        <v>717</v>
      </c>
      <c r="O31" s="486" t="s">
        <v>415</v>
      </c>
      <c r="P31" s="486"/>
      <c r="Q31" s="486"/>
      <c r="R31" s="486"/>
      <c r="S31" s="486"/>
      <c r="T31" s="486"/>
      <c r="U31" s="486"/>
      <c r="V31" s="486"/>
      <c r="W31" s="495"/>
      <c r="X31" s="495"/>
      <c r="Y31" s="544"/>
      <c r="Z31" s="544"/>
      <c r="AA31" s="544"/>
      <c r="AB31" s="544"/>
      <c r="AC31" s="544"/>
      <c r="AD31" s="544"/>
      <c r="AE31" s="544"/>
      <c r="AF31" s="544"/>
      <c r="AG31" s="544"/>
      <c r="AH31" s="544"/>
      <c r="AI31" s="544"/>
      <c r="AJ31" s="544"/>
      <c r="AK31" s="544"/>
      <c r="AL31" s="544"/>
      <c r="AM31" s="544"/>
      <c r="AN31" s="550"/>
    </row>
    <row r="32" spans="2:40" ht="18" customHeight="1">
      <c r="B32" s="159"/>
      <c r="C32" s="499"/>
      <c r="D32" s="500"/>
      <c r="E32" s="500"/>
      <c r="F32" s="501"/>
      <c r="G32" s="157"/>
      <c r="H32" s="514"/>
      <c r="I32" s="515"/>
      <c r="J32" s="515"/>
      <c r="K32" s="515"/>
      <c r="L32" s="515"/>
      <c r="M32" s="516"/>
      <c r="N32" s="140" t="s">
        <v>718</v>
      </c>
      <c r="O32" s="486" t="s">
        <v>416</v>
      </c>
      <c r="P32" s="486"/>
      <c r="Q32" s="486"/>
      <c r="R32" s="486"/>
      <c r="S32" s="486"/>
      <c r="T32" s="486"/>
      <c r="U32" s="486"/>
      <c r="V32" s="486"/>
      <c r="W32" s="495"/>
      <c r="X32" s="495"/>
      <c r="Y32" s="544" t="s">
        <v>1265</v>
      </c>
      <c r="Z32" s="544"/>
      <c r="AA32" s="544"/>
      <c r="AB32" s="544"/>
      <c r="AC32" s="544"/>
      <c r="AD32" s="544"/>
      <c r="AE32" s="544"/>
      <c r="AF32" s="544"/>
      <c r="AG32" s="544"/>
      <c r="AH32" s="544"/>
      <c r="AI32" s="544"/>
      <c r="AJ32" s="544"/>
      <c r="AK32" s="544"/>
      <c r="AL32" s="544"/>
      <c r="AM32" s="544"/>
      <c r="AN32" s="550"/>
    </row>
    <row r="33" spans="2:40" ht="18" customHeight="1">
      <c r="B33" s="159"/>
      <c r="C33" s="499"/>
      <c r="D33" s="500"/>
      <c r="E33" s="500"/>
      <c r="F33" s="501"/>
      <c r="G33" s="158"/>
      <c r="H33" s="514"/>
      <c r="I33" s="515"/>
      <c r="J33" s="515"/>
      <c r="K33" s="515"/>
      <c r="L33" s="515"/>
      <c r="M33" s="516"/>
      <c r="N33" s="140" t="s">
        <v>404</v>
      </c>
      <c r="O33" s="486" t="s">
        <v>417</v>
      </c>
      <c r="P33" s="486"/>
      <c r="Q33" s="486"/>
      <c r="R33" s="486"/>
      <c r="S33" s="486"/>
      <c r="T33" s="486"/>
      <c r="U33" s="486"/>
      <c r="V33" s="486"/>
      <c r="W33" s="495"/>
      <c r="X33" s="495"/>
      <c r="Y33" s="544"/>
      <c r="Z33" s="544"/>
      <c r="AA33" s="544"/>
      <c r="AB33" s="544"/>
      <c r="AC33" s="544"/>
      <c r="AD33" s="544"/>
      <c r="AE33" s="544"/>
      <c r="AF33" s="544"/>
      <c r="AG33" s="544"/>
      <c r="AH33" s="544"/>
      <c r="AI33" s="544"/>
      <c r="AJ33" s="544"/>
      <c r="AK33" s="544"/>
      <c r="AL33" s="544"/>
      <c r="AM33" s="544"/>
      <c r="AN33" s="550"/>
    </row>
    <row r="34" spans="2:40" ht="18" customHeight="1">
      <c r="B34" s="159"/>
      <c r="C34" s="499"/>
      <c r="D34" s="500"/>
      <c r="E34" s="500"/>
      <c r="F34" s="501"/>
      <c r="G34" s="155" t="s">
        <v>720</v>
      </c>
      <c r="H34" s="161" t="s">
        <v>719</v>
      </c>
      <c r="I34" s="162"/>
      <c r="J34" s="162"/>
      <c r="K34" s="162"/>
      <c r="L34" s="162"/>
      <c r="M34" s="163"/>
      <c r="N34" s="140" t="s">
        <v>389</v>
      </c>
      <c r="O34" s="486" t="s">
        <v>418</v>
      </c>
      <c r="P34" s="486"/>
      <c r="Q34" s="486"/>
      <c r="R34" s="486"/>
      <c r="S34" s="486"/>
      <c r="T34" s="486"/>
      <c r="U34" s="486"/>
      <c r="V34" s="486"/>
      <c r="W34" s="495"/>
      <c r="X34" s="495"/>
      <c r="Y34" s="544" t="s">
        <v>1274</v>
      </c>
      <c r="Z34" s="544"/>
      <c r="AA34" s="544"/>
      <c r="AB34" s="544"/>
      <c r="AC34" s="544"/>
      <c r="AD34" s="544"/>
      <c r="AE34" s="544"/>
      <c r="AF34" s="544"/>
      <c r="AG34" s="544"/>
      <c r="AH34" s="544"/>
      <c r="AI34" s="544"/>
      <c r="AJ34" s="544"/>
      <c r="AK34" s="544"/>
      <c r="AL34" s="544"/>
      <c r="AM34" s="544"/>
      <c r="AN34" s="550"/>
    </row>
    <row r="35" spans="2:40" ht="18" customHeight="1">
      <c r="B35" s="159"/>
      <c r="C35" s="499"/>
      <c r="D35" s="500"/>
      <c r="E35" s="500"/>
      <c r="F35" s="501"/>
      <c r="G35" s="157"/>
      <c r="H35" s="167"/>
      <c r="I35" s="168"/>
      <c r="J35" s="168"/>
      <c r="K35" s="168"/>
      <c r="L35" s="168"/>
      <c r="M35" s="169"/>
      <c r="N35" s="140" t="s">
        <v>390</v>
      </c>
      <c r="O35" s="486" t="s">
        <v>419</v>
      </c>
      <c r="P35" s="486"/>
      <c r="Q35" s="486"/>
      <c r="R35" s="486"/>
      <c r="S35" s="486"/>
      <c r="T35" s="486"/>
      <c r="U35" s="486"/>
      <c r="V35" s="486"/>
      <c r="W35" s="495"/>
      <c r="X35" s="495"/>
      <c r="Y35" s="544"/>
      <c r="Z35" s="544"/>
      <c r="AA35" s="544"/>
      <c r="AB35" s="544"/>
      <c r="AC35" s="544"/>
      <c r="AD35" s="544"/>
      <c r="AE35" s="544"/>
      <c r="AF35" s="544"/>
      <c r="AG35" s="544"/>
      <c r="AH35" s="544"/>
      <c r="AI35" s="544"/>
      <c r="AJ35" s="544"/>
      <c r="AK35" s="544"/>
      <c r="AL35" s="544"/>
      <c r="AM35" s="544"/>
      <c r="AN35" s="550"/>
    </row>
    <row r="36" spans="2:40" ht="18" customHeight="1">
      <c r="B36" s="159"/>
      <c r="C36" s="499"/>
      <c r="D36" s="500"/>
      <c r="E36" s="500"/>
      <c r="F36" s="501"/>
      <c r="G36" s="157"/>
      <c r="H36" s="167"/>
      <c r="I36" s="168"/>
      <c r="J36" s="168"/>
      <c r="K36" s="168"/>
      <c r="L36" s="168"/>
      <c r="M36" s="169"/>
      <c r="N36" s="140" t="s">
        <v>397</v>
      </c>
      <c r="O36" s="486" t="s">
        <v>420</v>
      </c>
      <c r="P36" s="486"/>
      <c r="Q36" s="486"/>
      <c r="R36" s="486"/>
      <c r="S36" s="486"/>
      <c r="T36" s="486"/>
      <c r="U36" s="486"/>
      <c r="V36" s="486"/>
      <c r="W36" s="495"/>
      <c r="X36" s="495"/>
      <c r="Y36" s="544" t="s">
        <v>1273</v>
      </c>
      <c r="Z36" s="544"/>
      <c r="AA36" s="544"/>
      <c r="AB36" s="544"/>
      <c r="AC36" s="544"/>
      <c r="AD36" s="544"/>
      <c r="AE36" s="544"/>
      <c r="AF36" s="544"/>
      <c r="AG36" s="544"/>
      <c r="AH36" s="544"/>
      <c r="AI36" s="544"/>
      <c r="AJ36" s="544"/>
      <c r="AK36" s="544"/>
      <c r="AL36" s="544"/>
      <c r="AM36" s="544"/>
      <c r="AN36" s="550"/>
    </row>
    <row r="37" spans="2:40" ht="18" customHeight="1">
      <c r="B37" s="159"/>
      <c r="C37" s="499"/>
      <c r="D37" s="500"/>
      <c r="E37" s="500"/>
      <c r="F37" s="501"/>
      <c r="G37" s="157"/>
      <c r="H37" s="167"/>
      <c r="I37" s="168"/>
      <c r="J37" s="168"/>
      <c r="K37" s="168"/>
      <c r="L37" s="168"/>
      <c r="M37" s="169"/>
      <c r="N37" s="140" t="s">
        <v>398</v>
      </c>
      <c r="O37" s="486" t="s">
        <v>421</v>
      </c>
      <c r="P37" s="486"/>
      <c r="Q37" s="486"/>
      <c r="R37" s="486"/>
      <c r="S37" s="486"/>
      <c r="T37" s="486"/>
      <c r="U37" s="486"/>
      <c r="V37" s="486"/>
      <c r="W37" s="495"/>
      <c r="X37" s="495"/>
      <c r="Y37" s="544" t="s">
        <v>1266</v>
      </c>
      <c r="Z37" s="544"/>
      <c r="AA37" s="544"/>
      <c r="AB37" s="544"/>
      <c r="AC37" s="544"/>
      <c r="AD37" s="544"/>
      <c r="AE37" s="544"/>
      <c r="AF37" s="544"/>
      <c r="AG37" s="544"/>
      <c r="AH37" s="544"/>
      <c r="AI37" s="544"/>
      <c r="AJ37" s="544"/>
      <c r="AK37" s="544"/>
      <c r="AL37" s="544"/>
      <c r="AM37" s="544"/>
      <c r="AN37" s="550"/>
    </row>
    <row r="38" spans="2:40" ht="18" customHeight="1">
      <c r="B38" s="159"/>
      <c r="C38" s="499"/>
      <c r="D38" s="500"/>
      <c r="E38" s="500"/>
      <c r="F38" s="501"/>
      <c r="G38" s="157"/>
      <c r="H38" s="167"/>
      <c r="I38" s="168"/>
      <c r="J38" s="168"/>
      <c r="K38" s="168"/>
      <c r="L38" s="168"/>
      <c r="M38" s="169"/>
      <c r="N38" s="140" t="s">
        <v>399</v>
      </c>
      <c r="O38" s="486" t="s">
        <v>422</v>
      </c>
      <c r="P38" s="486"/>
      <c r="Q38" s="486"/>
      <c r="R38" s="486"/>
      <c r="S38" s="486"/>
      <c r="T38" s="486"/>
      <c r="U38" s="486"/>
      <c r="V38" s="486"/>
      <c r="W38" s="495"/>
      <c r="X38" s="495"/>
      <c r="Y38" s="544"/>
      <c r="Z38" s="544"/>
      <c r="AA38" s="544"/>
      <c r="AB38" s="544"/>
      <c r="AC38" s="544"/>
      <c r="AD38" s="544"/>
      <c r="AE38" s="544"/>
      <c r="AF38" s="544"/>
      <c r="AG38" s="544"/>
      <c r="AH38" s="544"/>
      <c r="AI38" s="544"/>
      <c r="AJ38" s="544"/>
      <c r="AK38" s="544"/>
      <c r="AL38" s="544"/>
      <c r="AM38" s="544"/>
      <c r="AN38" s="550"/>
    </row>
    <row r="39" spans="2:40" ht="18" customHeight="1">
      <c r="B39" s="159"/>
      <c r="C39" s="499"/>
      <c r="D39" s="500"/>
      <c r="E39" s="500"/>
      <c r="F39" s="501"/>
      <c r="G39" s="157"/>
      <c r="H39" s="167"/>
      <c r="I39" s="168"/>
      <c r="J39" s="168"/>
      <c r="K39" s="168"/>
      <c r="L39" s="168"/>
      <c r="M39" s="169"/>
      <c r="N39" s="140" t="s">
        <v>400</v>
      </c>
      <c r="O39" s="486" t="s">
        <v>423</v>
      </c>
      <c r="P39" s="486"/>
      <c r="Q39" s="486"/>
      <c r="R39" s="486"/>
      <c r="S39" s="486"/>
      <c r="T39" s="486"/>
      <c r="U39" s="486"/>
      <c r="V39" s="486"/>
      <c r="W39" s="495"/>
      <c r="X39" s="495"/>
      <c r="Y39" s="544" t="s">
        <v>1272</v>
      </c>
      <c r="Z39" s="544"/>
      <c r="AA39" s="544"/>
      <c r="AB39" s="544"/>
      <c r="AC39" s="544"/>
      <c r="AD39" s="544"/>
      <c r="AE39" s="544"/>
      <c r="AF39" s="544"/>
      <c r="AG39" s="544"/>
      <c r="AH39" s="544"/>
      <c r="AI39" s="544"/>
      <c r="AJ39" s="544"/>
      <c r="AK39" s="544"/>
      <c r="AL39" s="544"/>
      <c r="AM39" s="544"/>
      <c r="AN39" s="550"/>
    </row>
    <row r="40" spans="2:40" ht="18" customHeight="1">
      <c r="B40" s="159"/>
      <c r="C40" s="499"/>
      <c r="D40" s="500"/>
      <c r="E40" s="500"/>
      <c r="F40" s="501"/>
      <c r="G40" s="157"/>
      <c r="H40" s="167"/>
      <c r="I40" s="168"/>
      <c r="J40" s="168"/>
      <c r="K40" s="168"/>
      <c r="L40" s="168"/>
      <c r="M40" s="169"/>
      <c r="N40" s="140" t="s">
        <v>717</v>
      </c>
      <c r="O40" s="486" t="s">
        <v>424</v>
      </c>
      <c r="P40" s="486"/>
      <c r="Q40" s="486"/>
      <c r="R40" s="486"/>
      <c r="S40" s="486"/>
      <c r="T40" s="486"/>
      <c r="U40" s="486"/>
      <c r="V40" s="486"/>
      <c r="W40" s="495"/>
      <c r="X40" s="495"/>
      <c r="Y40" s="544"/>
      <c r="Z40" s="544"/>
      <c r="AA40" s="544"/>
      <c r="AB40" s="544"/>
      <c r="AC40" s="544"/>
      <c r="AD40" s="544"/>
      <c r="AE40" s="544"/>
      <c r="AF40" s="544"/>
      <c r="AG40" s="544"/>
      <c r="AH40" s="544"/>
      <c r="AI40" s="544"/>
      <c r="AJ40" s="544"/>
      <c r="AK40" s="544"/>
      <c r="AL40" s="544"/>
      <c r="AM40" s="544"/>
      <c r="AN40" s="550"/>
    </row>
    <row r="41" spans="2:40" ht="18" customHeight="1" thickBot="1">
      <c r="B41" s="160"/>
      <c r="C41" s="502"/>
      <c r="D41" s="503"/>
      <c r="E41" s="503"/>
      <c r="F41" s="504"/>
      <c r="G41" s="175"/>
      <c r="H41" s="184"/>
      <c r="I41" s="185"/>
      <c r="J41" s="185"/>
      <c r="K41" s="185"/>
      <c r="L41" s="185"/>
      <c r="M41" s="186"/>
      <c r="N41" s="154" t="s">
        <v>404</v>
      </c>
      <c r="O41" s="487" t="s">
        <v>425</v>
      </c>
      <c r="P41" s="487"/>
      <c r="Q41" s="487"/>
      <c r="R41" s="487"/>
      <c r="S41" s="487"/>
      <c r="T41" s="487"/>
      <c r="U41" s="487"/>
      <c r="V41" s="487"/>
      <c r="W41" s="493"/>
      <c r="X41" s="493"/>
      <c r="Y41" s="545"/>
      <c r="Z41" s="545"/>
      <c r="AA41" s="545"/>
      <c r="AB41" s="545"/>
      <c r="AC41" s="545"/>
      <c r="AD41" s="545"/>
      <c r="AE41" s="545"/>
      <c r="AF41" s="545"/>
      <c r="AG41" s="545"/>
      <c r="AH41" s="545"/>
      <c r="AI41" s="545"/>
      <c r="AJ41" s="545"/>
      <c r="AK41" s="545"/>
      <c r="AL41" s="545"/>
      <c r="AM41" s="545"/>
      <c r="AN41" s="551"/>
    </row>
    <row r="42" spans="2:40" ht="18" customHeight="1">
      <c r="B42" s="156" t="s">
        <v>729</v>
      </c>
      <c r="C42" s="530" t="s">
        <v>737</v>
      </c>
      <c r="D42" s="531"/>
      <c r="E42" s="531"/>
      <c r="F42" s="532"/>
      <c r="G42" s="176" t="s">
        <v>728</v>
      </c>
      <c r="H42" s="187" t="s">
        <v>426</v>
      </c>
      <c r="I42" s="188"/>
      <c r="J42" s="188"/>
      <c r="K42" s="188"/>
      <c r="L42" s="188"/>
      <c r="M42" s="189"/>
      <c r="N42" s="151" t="s">
        <v>728</v>
      </c>
      <c r="O42" s="488" t="s">
        <v>426</v>
      </c>
      <c r="P42" s="488"/>
      <c r="Q42" s="488"/>
      <c r="R42" s="488"/>
      <c r="S42" s="488"/>
      <c r="T42" s="488"/>
      <c r="U42" s="488"/>
      <c r="V42" s="488"/>
      <c r="W42" s="494"/>
      <c r="X42" s="494"/>
      <c r="Y42" s="546" t="s">
        <v>1267</v>
      </c>
      <c r="Z42" s="546"/>
      <c r="AA42" s="546"/>
      <c r="AB42" s="546"/>
      <c r="AC42" s="546"/>
      <c r="AD42" s="546"/>
      <c r="AE42" s="546"/>
      <c r="AF42" s="546"/>
      <c r="AG42" s="546"/>
      <c r="AH42" s="546"/>
      <c r="AI42" s="546"/>
      <c r="AJ42" s="546"/>
      <c r="AK42" s="546"/>
      <c r="AL42" s="546"/>
      <c r="AM42" s="546"/>
      <c r="AN42" s="552"/>
    </row>
    <row r="43" spans="2:40" ht="18" customHeight="1">
      <c r="B43" s="159"/>
      <c r="C43" s="499"/>
      <c r="D43" s="500"/>
      <c r="E43" s="500"/>
      <c r="F43" s="501"/>
      <c r="G43" s="170" t="s">
        <v>727</v>
      </c>
      <c r="H43" s="171" t="s">
        <v>732</v>
      </c>
      <c r="I43" s="172"/>
      <c r="J43" s="172"/>
      <c r="K43" s="172"/>
      <c r="L43" s="172"/>
      <c r="M43" s="173"/>
      <c r="N43" s="140" t="s">
        <v>728</v>
      </c>
      <c r="O43" s="486" t="s">
        <v>427</v>
      </c>
      <c r="P43" s="486"/>
      <c r="Q43" s="486"/>
      <c r="R43" s="486"/>
      <c r="S43" s="486"/>
      <c r="T43" s="486"/>
      <c r="U43" s="486"/>
      <c r="V43" s="486"/>
      <c r="W43" s="495"/>
      <c r="X43" s="495"/>
      <c r="Y43" s="544" t="s">
        <v>1268</v>
      </c>
      <c r="Z43" s="544"/>
      <c r="AA43" s="544"/>
      <c r="AB43" s="544"/>
      <c r="AC43" s="544"/>
      <c r="AD43" s="544"/>
      <c r="AE43" s="544"/>
      <c r="AF43" s="544"/>
      <c r="AG43" s="544"/>
      <c r="AH43" s="544"/>
      <c r="AI43" s="544"/>
      <c r="AJ43" s="544"/>
      <c r="AK43" s="544"/>
      <c r="AL43" s="544"/>
      <c r="AM43" s="544"/>
      <c r="AN43" s="550"/>
    </row>
    <row r="44" spans="2:40" ht="18" customHeight="1">
      <c r="B44" s="159"/>
      <c r="C44" s="499"/>
      <c r="D44" s="500"/>
      <c r="E44" s="500"/>
      <c r="F44" s="501"/>
      <c r="G44" s="170" t="s">
        <v>729</v>
      </c>
      <c r="H44" s="171" t="s">
        <v>733</v>
      </c>
      <c r="I44" s="172"/>
      <c r="J44" s="172"/>
      <c r="K44" s="172"/>
      <c r="L44" s="172"/>
      <c r="M44" s="173"/>
      <c r="N44" s="140" t="s">
        <v>728</v>
      </c>
      <c r="O44" s="486" t="s">
        <v>428</v>
      </c>
      <c r="P44" s="486"/>
      <c r="Q44" s="486"/>
      <c r="R44" s="486"/>
      <c r="S44" s="486"/>
      <c r="T44" s="486"/>
      <c r="U44" s="486"/>
      <c r="V44" s="486"/>
      <c r="W44" s="495"/>
      <c r="X44" s="495"/>
      <c r="Y44" s="544" t="s">
        <v>1271</v>
      </c>
      <c r="Z44" s="544"/>
      <c r="AA44" s="544"/>
      <c r="AB44" s="544"/>
      <c r="AC44" s="544"/>
      <c r="AD44" s="544"/>
      <c r="AE44" s="544"/>
      <c r="AF44" s="544"/>
      <c r="AG44" s="544"/>
      <c r="AH44" s="544"/>
      <c r="AI44" s="544"/>
      <c r="AJ44" s="544"/>
      <c r="AK44" s="544"/>
      <c r="AL44" s="544"/>
      <c r="AM44" s="544"/>
      <c r="AN44" s="550"/>
    </row>
    <row r="45" spans="2:40" ht="18" customHeight="1">
      <c r="B45" s="159"/>
      <c r="C45" s="499"/>
      <c r="D45" s="500"/>
      <c r="E45" s="500"/>
      <c r="F45" s="501"/>
      <c r="G45" s="170" t="s">
        <v>730</v>
      </c>
      <c r="H45" s="171" t="s">
        <v>734</v>
      </c>
      <c r="I45" s="172"/>
      <c r="J45" s="172"/>
      <c r="K45" s="172"/>
      <c r="L45" s="172"/>
      <c r="M45" s="173"/>
      <c r="N45" s="140" t="s">
        <v>728</v>
      </c>
      <c r="O45" s="486" t="s">
        <v>429</v>
      </c>
      <c r="P45" s="486"/>
      <c r="Q45" s="486"/>
      <c r="R45" s="486"/>
      <c r="S45" s="486"/>
      <c r="T45" s="486"/>
      <c r="U45" s="486"/>
      <c r="V45" s="486"/>
      <c r="W45" s="495"/>
      <c r="X45" s="495"/>
      <c r="Y45" s="544" t="s">
        <v>1269</v>
      </c>
      <c r="Z45" s="544"/>
      <c r="AA45" s="544"/>
      <c r="AB45" s="544"/>
      <c r="AC45" s="544"/>
      <c r="AD45" s="544"/>
      <c r="AE45" s="544"/>
      <c r="AF45" s="544"/>
      <c r="AG45" s="544"/>
      <c r="AH45" s="544"/>
      <c r="AI45" s="544"/>
      <c r="AJ45" s="544"/>
      <c r="AK45" s="544"/>
      <c r="AL45" s="544"/>
      <c r="AM45" s="544"/>
      <c r="AN45" s="550"/>
    </row>
    <row r="46" spans="2:40" ht="18" customHeight="1" thickBot="1">
      <c r="B46" s="160"/>
      <c r="C46" s="502"/>
      <c r="D46" s="503"/>
      <c r="E46" s="503"/>
      <c r="F46" s="504"/>
      <c r="G46" s="180" t="s">
        <v>731</v>
      </c>
      <c r="H46" s="181" t="s">
        <v>735</v>
      </c>
      <c r="I46" s="182"/>
      <c r="J46" s="182"/>
      <c r="K46" s="182"/>
      <c r="L46" s="182"/>
      <c r="M46" s="183"/>
      <c r="N46" s="154" t="s">
        <v>728</v>
      </c>
      <c r="O46" s="487" t="s">
        <v>430</v>
      </c>
      <c r="P46" s="487"/>
      <c r="Q46" s="487"/>
      <c r="R46" s="487"/>
      <c r="S46" s="487"/>
      <c r="T46" s="487"/>
      <c r="U46" s="487"/>
      <c r="V46" s="487"/>
      <c r="W46" s="493"/>
      <c r="X46" s="493"/>
      <c r="Y46" s="545"/>
      <c r="Z46" s="545"/>
      <c r="AA46" s="545"/>
      <c r="AB46" s="545"/>
      <c r="AC46" s="545"/>
      <c r="AD46" s="545"/>
      <c r="AE46" s="545"/>
      <c r="AF46" s="545"/>
      <c r="AG46" s="545"/>
      <c r="AH46" s="545"/>
      <c r="AI46" s="545"/>
      <c r="AJ46" s="545"/>
      <c r="AK46" s="545"/>
      <c r="AL46" s="545"/>
      <c r="AM46" s="545"/>
      <c r="AN46" s="551"/>
    </row>
    <row r="47" spans="2:40" ht="18" customHeight="1">
      <c r="B47" s="156" t="s">
        <v>730</v>
      </c>
      <c r="C47" s="530" t="s">
        <v>740</v>
      </c>
      <c r="D47" s="531"/>
      <c r="E47" s="531"/>
      <c r="F47" s="532"/>
      <c r="G47" s="174" t="s">
        <v>728</v>
      </c>
      <c r="H47" s="177" t="s">
        <v>736</v>
      </c>
      <c r="I47" s="178"/>
      <c r="J47" s="178"/>
      <c r="K47" s="178"/>
      <c r="L47" s="178"/>
      <c r="M47" s="179"/>
      <c r="N47" s="151" t="s">
        <v>728</v>
      </c>
      <c r="O47" s="488" t="s">
        <v>431</v>
      </c>
      <c r="P47" s="488"/>
      <c r="Q47" s="488"/>
      <c r="R47" s="488"/>
      <c r="S47" s="488"/>
      <c r="T47" s="488"/>
      <c r="U47" s="488"/>
      <c r="V47" s="488"/>
      <c r="W47" s="494"/>
      <c r="X47" s="494"/>
      <c r="Y47" s="546"/>
      <c r="Z47" s="546"/>
      <c r="AA47" s="546"/>
      <c r="AB47" s="546"/>
      <c r="AC47" s="546"/>
      <c r="AD47" s="546"/>
      <c r="AE47" s="546"/>
      <c r="AF47" s="546"/>
      <c r="AG47" s="546"/>
      <c r="AH47" s="546"/>
      <c r="AI47" s="546"/>
      <c r="AJ47" s="546"/>
      <c r="AK47" s="546"/>
      <c r="AL47" s="546"/>
      <c r="AM47" s="546"/>
      <c r="AN47" s="552"/>
    </row>
    <row r="48" spans="2:40" ht="18" customHeight="1">
      <c r="B48" s="159"/>
      <c r="C48" s="499"/>
      <c r="D48" s="500"/>
      <c r="E48" s="500"/>
      <c r="F48" s="501"/>
      <c r="G48" s="157"/>
      <c r="H48" s="167"/>
      <c r="I48" s="168"/>
      <c r="J48" s="168"/>
      <c r="K48" s="168"/>
      <c r="L48" s="168"/>
      <c r="M48" s="169"/>
      <c r="N48" s="140" t="s">
        <v>727</v>
      </c>
      <c r="O48" s="486" t="s">
        <v>432</v>
      </c>
      <c r="P48" s="486"/>
      <c r="Q48" s="486"/>
      <c r="R48" s="486"/>
      <c r="S48" s="486"/>
      <c r="T48" s="486"/>
      <c r="U48" s="486"/>
      <c r="V48" s="486"/>
      <c r="W48" s="495"/>
      <c r="X48" s="495"/>
      <c r="Y48" s="544"/>
      <c r="Z48" s="544"/>
      <c r="AA48" s="544"/>
      <c r="AB48" s="544"/>
      <c r="AC48" s="544"/>
      <c r="AD48" s="544"/>
      <c r="AE48" s="544"/>
      <c r="AF48" s="544"/>
      <c r="AG48" s="544"/>
      <c r="AH48" s="544"/>
      <c r="AI48" s="544"/>
      <c r="AJ48" s="544"/>
      <c r="AK48" s="544"/>
      <c r="AL48" s="544"/>
      <c r="AM48" s="544"/>
      <c r="AN48" s="550"/>
    </row>
    <row r="49" spans="2:40" ht="18" customHeight="1">
      <c r="B49" s="159"/>
      <c r="C49" s="499"/>
      <c r="D49" s="500"/>
      <c r="E49" s="500"/>
      <c r="F49" s="501"/>
      <c r="G49" s="157"/>
      <c r="H49" s="167"/>
      <c r="I49" s="168"/>
      <c r="J49" s="168"/>
      <c r="K49" s="168"/>
      <c r="L49" s="168"/>
      <c r="M49" s="169"/>
      <c r="N49" s="140" t="s">
        <v>729</v>
      </c>
      <c r="O49" s="486" t="s">
        <v>433</v>
      </c>
      <c r="P49" s="486"/>
      <c r="Q49" s="486"/>
      <c r="R49" s="486"/>
      <c r="S49" s="486"/>
      <c r="T49" s="486"/>
      <c r="U49" s="486"/>
      <c r="V49" s="486"/>
      <c r="W49" s="495"/>
      <c r="X49" s="495"/>
      <c r="Y49" s="544"/>
      <c r="Z49" s="544"/>
      <c r="AA49" s="544"/>
      <c r="AB49" s="544"/>
      <c r="AC49" s="544"/>
      <c r="AD49" s="544"/>
      <c r="AE49" s="544"/>
      <c r="AF49" s="544"/>
      <c r="AG49" s="544"/>
      <c r="AH49" s="544"/>
      <c r="AI49" s="544"/>
      <c r="AJ49" s="544"/>
      <c r="AK49" s="544"/>
      <c r="AL49" s="544"/>
      <c r="AM49" s="544"/>
      <c r="AN49" s="550"/>
    </row>
    <row r="50" spans="2:40" ht="18" customHeight="1">
      <c r="B50" s="159"/>
      <c r="C50" s="499"/>
      <c r="D50" s="500"/>
      <c r="E50" s="500"/>
      <c r="F50" s="501"/>
      <c r="G50" s="157"/>
      <c r="H50" s="167"/>
      <c r="I50" s="168"/>
      <c r="J50" s="168"/>
      <c r="K50" s="168"/>
      <c r="L50" s="168"/>
      <c r="M50" s="169"/>
      <c r="N50" s="140" t="s">
        <v>730</v>
      </c>
      <c r="O50" s="486" t="s">
        <v>434</v>
      </c>
      <c r="P50" s="486"/>
      <c r="Q50" s="486"/>
      <c r="R50" s="486"/>
      <c r="S50" s="486"/>
      <c r="T50" s="486"/>
      <c r="U50" s="486"/>
      <c r="V50" s="486"/>
      <c r="W50" s="495"/>
      <c r="X50" s="495"/>
      <c r="Y50" s="544"/>
      <c r="Z50" s="544"/>
      <c r="AA50" s="544"/>
      <c r="AB50" s="544"/>
      <c r="AC50" s="544"/>
      <c r="AD50" s="544"/>
      <c r="AE50" s="544"/>
      <c r="AF50" s="544"/>
      <c r="AG50" s="544"/>
      <c r="AH50" s="544"/>
      <c r="AI50" s="544"/>
      <c r="AJ50" s="544"/>
      <c r="AK50" s="544"/>
      <c r="AL50" s="544"/>
      <c r="AM50" s="544"/>
      <c r="AN50" s="550"/>
    </row>
    <row r="51" spans="2:40" ht="18" customHeight="1">
      <c r="B51" s="159"/>
      <c r="C51" s="499"/>
      <c r="D51" s="500"/>
      <c r="E51" s="500"/>
      <c r="F51" s="501"/>
      <c r="G51" s="158"/>
      <c r="H51" s="164"/>
      <c r="I51" s="165"/>
      <c r="J51" s="165"/>
      <c r="K51" s="165"/>
      <c r="L51" s="165"/>
      <c r="M51" s="166"/>
      <c r="N51" s="140" t="s">
        <v>731</v>
      </c>
      <c r="O51" s="486" t="s">
        <v>435</v>
      </c>
      <c r="P51" s="486"/>
      <c r="Q51" s="486"/>
      <c r="R51" s="486"/>
      <c r="S51" s="486"/>
      <c r="T51" s="486"/>
      <c r="U51" s="486"/>
      <c r="V51" s="486"/>
      <c r="W51" s="495"/>
      <c r="X51" s="495"/>
      <c r="Y51" s="544" t="s">
        <v>1270</v>
      </c>
      <c r="Z51" s="544"/>
      <c r="AA51" s="544"/>
      <c r="AB51" s="544"/>
      <c r="AC51" s="544"/>
      <c r="AD51" s="544"/>
      <c r="AE51" s="544"/>
      <c r="AF51" s="544"/>
      <c r="AG51" s="544"/>
      <c r="AH51" s="544"/>
      <c r="AI51" s="544"/>
      <c r="AJ51" s="544"/>
      <c r="AK51" s="544"/>
      <c r="AL51" s="544"/>
      <c r="AM51" s="544"/>
      <c r="AN51" s="550"/>
    </row>
    <row r="52" spans="2:40" ht="18" customHeight="1">
      <c r="B52" s="159"/>
      <c r="C52" s="499"/>
      <c r="D52" s="500"/>
      <c r="E52" s="500"/>
      <c r="F52" s="501"/>
      <c r="G52" s="155" t="s">
        <v>727</v>
      </c>
      <c r="H52" s="161" t="s">
        <v>738</v>
      </c>
      <c r="I52" s="162"/>
      <c r="J52" s="162"/>
      <c r="K52" s="162"/>
      <c r="L52" s="162"/>
      <c r="M52" s="163"/>
      <c r="N52" s="140" t="s">
        <v>728</v>
      </c>
      <c r="O52" s="486" t="s">
        <v>436</v>
      </c>
      <c r="P52" s="486"/>
      <c r="Q52" s="486"/>
      <c r="R52" s="486"/>
      <c r="S52" s="486"/>
      <c r="T52" s="486"/>
      <c r="U52" s="486"/>
      <c r="V52" s="486"/>
      <c r="W52" s="495"/>
      <c r="X52" s="495"/>
      <c r="Y52" s="544"/>
      <c r="Z52" s="544"/>
      <c r="AA52" s="544"/>
      <c r="AB52" s="544"/>
      <c r="AC52" s="544"/>
      <c r="AD52" s="544"/>
      <c r="AE52" s="544"/>
      <c r="AF52" s="544"/>
      <c r="AG52" s="544"/>
      <c r="AH52" s="544"/>
      <c r="AI52" s="544"/>
      <c r="AJ52" s="544"/>
      <c r="AK52" s="544"/>
      <c r="AL52" s="544"/>
      <c r="AM52" s="544"/>
      <c r="AN52" s="550"/>
    </row>
    <row r="53" spans="2:40" ht="18" customHeight="1">
      <c r="B53" s="159"/>
      <c r="C53" s="499"/>
      <c r="D53" s="500"/>
      <c r="E53" s="500"/>
      <c r="F53" s="501"/>
      <c r="G53" s="157"/>
      <c r="H53" s="167"/>
      <c r="I53" s="168"/>
      <c r="J53" s="168"/>
      <c r="K53" s="168"/>
      <c r="L53" s="168"/>
      <c r="M53" s="169"/>
      <c r="N53" s="140" t="s">
        <v>727</v>
      </c>
      <c r="O53" s="486" t="s">
        <v>437</v>
      </c>
      <c r="P53" s="486"/>
      <c r="Q53" s="486"/>
      <c r="R53" s="486"/>
      <c r="S53" s="486"/>
      <c r="T53" s="486"/>
      <c r="U53" s="486"/>
      <c r="V53" s="486"/>
      <c r="W53" s="495"/>
      <c r="X53" s="495"/>
      <c r="Y53" s="544"/>
      <c r="Z53" s="544"/>
      <c r="AA53" s="544"/>
      <c r="AB53" s="544"/>
      <c r="AC53" s="544"/>
      <c r="AD53" s="544"/>
      <c r="AE53" s="544"/>
      <c r="AF53" s="544"/>
      <c r="AG53" s="544"/>
      <c r="AH53" s="544"/>
      <c r="AI53" s="544"/>
      <c r="AJ53" s="544"/>
      <c r="AK53" s="544"/>
      <c r="AL53" s="544"/>
      <c r="AM53" s="544"/>
      <c r="AN53" s="550"/>
    </row>
    <row r="54" spans="2:40" ht="18" customHeight="1">
      <c r="B54" s="159"/>
      <c r="C54" s="499"/>
      <c r="D54" s="500"/>
      <c r="E54" s="500"/>
      <c r="F54" s="501"/>
      <c r="G54" s="157"/>
      <c r="H54" s="167"/>
      <c r="I54" s="168"/>
      <c r="J54" s="168"/>
      <c r="K54" s="168"/>
      <c r="L54" s="168"/>
      <c r="M54" s="169"/>
      <c r="N54" s="140" t="s">
        <v>729</v>
      </c>
      <c r="O54" s="486" t="s">
        <v>438</v>
      </c>
      <c r="P54" s="486"/>
      <c r="Q54" s="486"/>
      <c r="R54" s="486"/>
      <c r="S54" s="486"/>
      <c r="T54" s="486"/>
      <c r="U54" s="486"/>
      <c r="V54" s="486"/>
      <c r="W54" s="495"/>
      <c r="X54" s="495"/>
      <c r="Y54" s="544"/>
      <c r="Z54" s="544"/>
      <c r="AA54" s="544"/>
      <c r="AB54" s="544"/>
      <c r="AC54" s="544"/>
      <c r="AD54" s="544"/>
      <c r="AE54" s="544"/>
      <c r="AF54" s="544"/>
      <c r="AG54" s="544"/>
      <c r="AH54" s="544"/>
      <c r="AI54" s="544"/>
      <c r="AJ54" s="544"/>
      <c r="AK54" s="544"/>
      <c r="AL54" s="544"/>
      <c r="AM54" s="544"/>
      <c r="AN54" s="550"/>
    </row>
    <row r="55" spans="2:40" ht="18" customHeight="1">
      <c r="B55" s="159"/>
      <c r="C55" s="499"/>
      <c r="D55" s="500"/>
      <c r="E55" s="500"/>
      <c r="F55" s="501"/>
      <c r="G55" s="158"/>
      <c r="H55" s="164"/>
      <c r="I55" s="165"/>
      <c r="J55" s="165"/>
      <c r="K55" s="165"/>
      <c r="L55" s="165"/>
      <c r="M55" s="166"/>
      <c r="N55" s="140" t="s">
        <v>730</v>
      </c>
      <c r="O55" s="486" t="s">
        <v>439</v>
      </c>
      <c r="P55" s="486"/>
      <c r="Q55" s="486"/>
      <c r="R55" s="486"/>
      <c r="S55" s="486"/>
      <c r="T55" s="486"/>
      <c r="U55" s="486"/>
      <c r="V55" s="486"/>
      <c r="W55" s="495"/>
      <c r="X55" s="495"/>
      <c r="Y55" s="544"/>
      <c r="Z55" s="544"/>
      <c r="AA55" s="544"/>
      <c r="AB55" s="544"/>
      <c r="AC55" s="544"/>
      <c r="AD55" s="544"/>
      <c r="AE55" s="544"/>
      <c r="AF55" s="544"/>
      <c r="AG55" s="544"/>
      <c r="AH55" s="544"/>
      <c r="AI55" s="544"/>
      <c r="AJ55" s="544"/>
      <c r="AK55" s="544"/>
      <c r="AL55" s="544"/>
      <c r="AM55" s="544"/>
      <c r="AN55" s="550"/>
    </row>
    <row r="56" spans="2:40" ht="18" customHeight="1" thickBot="1">
      <c r="B56" s="160"/>
      <c r="C56" s="502"/>
      <c r="D56" s="503"/>
      <c r="E56" s="503"/>
      <c r="F56" s="504"/>
      <c r="G56" s="180" t="s">
        <v>729</v>
      </c>
      <c r="H56" s="181" t="s">
        <v>739</v>
      </c>
      <c r="I56" s="182"/>
      <c r="J56" s="182"/>
      <c r="K56" s="182"/>
      <c r="L56" s="182"/>
      <c r="M56" s="183"/>
      <c r="N56" s="154" t="s">
        <v>728</v>
      </c>
      <c r="O56" s="487" t="s">
        <v>440</v>
      </c>
      <c r="P56" s="487"/>
      <c r="Q56" s="487"/>
      <c r="R56" s="487"/>
      <c r="S56" s="487"/>
      <c r="T56" s="487"/>
      <c r="U56" s="487"/>
      <c r="V56" s="487"/>
      <c r="W56" s="493"/>
      <c r="X56" s="493"/>
      <c r="Y56" s="545"/>
      <c r="Z56" s="545"/>
      <c r="AA56" s="545"/>
      <c r="AB56" s="545"/>
      <c r="AC56" s="545"/>
      <c r="AD56" s="545"/>
      <c r="AE56" s="545"/>
      <c r="AF56" s="545"/>
      <c r="AG56" s="545"/>
      <c r="AH56" s="545"/>
      <c r="AI56" s="545"/>
      <c r="AJ56" s="545"/>
      <c r="AK56" s="545"/>
      <c r="AL56" s="545"/>
      <c r="AM56" s="545"/>
      <c r="AN56" s="551"/>
    </row>
    <row r="57" spans="2:40" ht="48" customHeight="1">
      <c r="B57" s="156" t="s">
        <v>731</v>
      </c>
      <c r="C57" s="530" t="s">
        <v>1260</v>
      </c>
      <c r="D57" s="531"/>
      <c r="E57" s="531"/>
      <c r="F57" s="532"/>
      <c r="G57" s="174" t="s">
        <v>728</v>
      </c>
      <c r="H57" s="177" t="s">
        <v>742</v>
      </c>
      <c r="I57" s="178"/>
      <c r="J57" s="178"/>
      <c r="K57" s="178"/>
      <c r="L57" s="178"/>
      <c r="M57" s="179"/>
      <c r="N57" s="151" t="s">
        <v>728</v>
      </c>
      <c r="O57" s="488" t="s">
        <v>1281</v>
      </c>
      <c r="P57" s="488"/>
      <c r="Q57" s="488"/>
      <c r="R57" s="488"/>
      <c r="S57" s="488"/>
      <c r="T57" s="488"/>
      <c r="U57" s="488"/>
      <c r="V57" s="488"/>
      <c r="W57" s="494"/>
      <c r="X57" s="494"/>
      <c r="Y57" s="546" t="s">
        <v>1280</v>
      </c>
      <c r="Z57" s="546"/>
      <c r="AA57" s="546"/>
      <c r="AB57" s="546"/>
      <c r="AC57" s="546"/>
      <c r="AD57" s="546"/>
      <c r="AE57" s="546"/>
      <c r="AF57" s="546"/>
      <c r="AG57" s="546" t="s">
        <v>997</v>
      </c>
      <c r="AH57" s="546"/>
      <c r="AI57" s="546"/>
      <c r="AJ57" s="546"/>
      <c r="AK57" s="546"/>
      <c r="AL57" s="546"/>
      <c r="AM57" s="546"/>
      <c r="AN57" s="552"/>
    </row>
    <row r="58" spans="2:40" ht="18" customHeight="1">
      <c r="B58" s="159"/>
      <c r="C58" s="499"/>
      <c r="D58" s="500"/>
      <c r="E58" s="500"/>
      <c r="F58" s="501"/>
      <c r="G58" s="157"/>
      <c r="H58" s="167"/>
      <c r="I58" s="168"/>
      <c r="J58" s="168"/>
      <c r="K58" s="168"/>
      <c r="L58" s="168"/>
      <c r="M58" s="169"/>
      <c r="N58" s="140" t="s">
        <v>727</v>
      </c>
      <c r="O58" s="486" t="s">
        <v>441</v>
      </c>
      <c r="P58" s="486"/>
      <c r="Q58" s="486"/>
      <c r="R58" s="486"/>
      <c r="S58" s="486"/>
      <c r="T58" s="486"/>
      <c r="U58" s="486"/>
      <c r="V58" s="486"/>
      <c r="W58" s="495"/>
      <c r="X58" s="495"/>
      <c r="Y58" s="544"/>
      <c r="Z58" s="544"/>
      <c r="AA58" s="544"/>
      <c r="AB58" s="544"/>
      <c r="AC58" s="544"/>
      <c r="AD58" s="544"/>
      <c r="AE58" s="544"/>
      <c r="AF58" s="544"/>
      <c r="AG58" s="544"/>
      <c r="AH58" s="544"/>
      <c r="AI58" s="544"/>
      <c r="AJ58" s="544"/>
      <c r="AK58" s="544"/>
      <c r="AL58" s="544"/>
      <c r="AM58" s="544"/>
      <c r="AN58" s="550"/>
    </row>
    <row r="59" spans="2:40" ht="18" customHeight="1">
      <c r="B59" s="159"/>
      <c r="C59" s="499"/>
      <c r="D59" s="500"/>
      <c r="E59" s="500"/>
      <c r="F59" s="501"/>
      <c r="G59" s="157"/>
      <c r="H59" s="167"/>
      <c r="I59" s="168"/>
      <c r="J59" s="168"/>
      <c r="K59" s="168"/>
      <c r="L59" s="168"/>
      <c r="M59" s="169"/>
      <c r="N59" s="140" t="s">
        <v>729</v>
      </c>
      <c r="O59" s="486" t="s">
        <v>442</v>
      </c>
      <c r="P59" s="486"/>
      <c r="Q59" s="486"/>
      <c r="R59" s="486"/>
      <c r="S59" s="486"/>
      <c r="T59" s="486"/>
      <c r="U59" s="486"/>
      <c r="V59" s="486"/>
      <c r="W59" s="495"/>
      <c r="X59" s="495"/>
      <c r="Y59" s="544"/>
      <c r="Z59" s="544"/>
      <c r="AA59" s="544"/>
      <c r="AB59" s="544"/>
      <c r="AC59" s="544"/>
      <c r="AD59" s="544"/>
      <c r="AE59" s="544"/>
      <c r="AF59" s="544"/>
      <c r="AG59" s="544"/>
      <c r="AH59" s="544"/>
      <c r="AI59" s="544"/>
      <c r="AJ59" s="544"/>
      <c r="AK59" s="544"/>
      <c r="AL59" s="544"/>
      <c r="AM59" s="544"/>
      <c r="AN59" s="550"/>
    </row>
    <row r="60" spans="2:40" ht="18" customHeight="1">
      <c r="B60" s="159"/>
      <c r="C60" s="499"/>
      <c r="D60" s="500"/>
      <c r="E60" s="500"/>
      <c r="F60" s="501"/>
      <c r="G60" s="157"/>
      <c r="H60" s="167"/>
      <c r="I60" s="168"/>
      <c r="J60" s="168"/>
      <c r="K60" s="168"/>
      <c r="L60" s="168"/>
      <c r="M60" s="169"/>
      <c r="N60" s="140" t="s">
        <v>730</v>
      </c>
      <c r="O60" s="486" t="s">
        <v>443</v>
      </c>
      <c r="P60" s="486"/>
      <c r="Q60" s="486"/>
      <c r="R60" s="486"/>
      <c r="S60" s="486"/>
      <c r="T60" s="486"/>
      <c r="U60" s="486"/>
      <c r="V60" s="486"/>
      <c r="W60" s="495"/>
      <c r="X60" s="495"/>
      <c r="Y60" s="544"/>
      <c r="Z60" s="544"/>
      <c r="AA60" s="544"/>
      <c r="AB60" s="544"/>
      <c r="AC60" s="544"/>
      <c r="AD60" s="544"/>
      <c r="AE60" s="544"/>
      <c r="AF60" s="544"/>
      <c r="AG60" s="544"/>
      <c r="AH60" s="544"/>
      <c r="AI60" s="544"/>
      <c r="AJ60" s="544"/>
      <c r="AK60" s="544"/>
      <c r="AL60" s="544"/>
      <c r="AM60" s="544"/>
      <c r="AN60" s="550"/>
    </row>
    <row r="61" spans="2:40" ht="33" customHeight="1">
      <c r="B61" s="159"/>
      <c r="C61" s="499"/>
      <c r="D61" s="500"/>
      <c r="E61" s="500"/>
      <c r="F61" s="501"/>
      <c r="G61" s="157"/>
      <c r="H61" s="167"/>
      <c r="I61" s="168"/>
      <c r="J61" s="168"/>
      <c r="K61" s="168"/>
      <c r="L61" s="168"/>
      <c r="M61" s="169"/>
      <c r="N61" s="140" t="s">
        <v>731</v>
      </c>
      <c r="O61" s="486" t="s">
        <v>444</v>
      </c>
      <c r="P61" s="486"/>
      <c r="Q61" s="486"/>
      <c r="R61" s="486"/>
      <c r="S61" s="486"/>
      <c r="T61" s="486"/>
      <c r="U61" s="486"/>
      <c r="V61" s="486"/>
      <c r="W61" s="495"/>
      <c r="X61" s="495"/>
      <c r="Y61" s="544" t="s">
        <v>1282</v>
      </c>
      <c r="Z61" s="544"/>
      <c r="AA61" s="544"/>
      <c r="AB61" s="544"/>
      <c r="AC61" s="544"/>
      <c r="AD61" s="544"/>
      <c r="AE61" s="544"/>
      <c r="AF61" s="544"/>
      <c r="AG61" s="544" t="s">
        <v>998</v>
      </c>
      <c r="AH61" s="544"/>
      <c r="AI61" s="544"/>
      <c r="AJ61" s="544"/>
      <c r="AK61" s="544"/>
      <c r="AL61" s="544"/>
      <c r="AM61" s="544"/>
      <c r="AN61" s="550"/>
    </row>
    <row r="62" spans="2:40" ht="18" customHeight="1">
      <c r="B62" s="159"/>
      <c r="C62" s="499"/>
      <c r="D62" s="500"/>
      <c r="E62" s="500"/>
      <c r="F62" s="501"/>
      <c r="G62" s="157"/>
      <c r="H62" s="167"/>
      <c r="I62" s="168"/>
      <c r="J62" s="168"/>
      <c r="K62" s="168"/>
      <c r="L62" s="168"/>
      <c r="M62" s="169"/>
      <c r="N62" s="140" t="s">
        <v>1460</v>
      </c>
      <c r="O62" s="486" t="s">
        <v>445</v>
      </c>
      <c r="P62" s="486"/>
      <c r="Q62" s="486"/>
      <c r="R62" s="486"/>
      <c r="S62" s="486"/>
      <c r="T62" s="486"/>
      <c r="U62" s="486"/>
      <c r="V62" s="486"/>
      <c r="W62" s="495"/>
      <c r="X62" s="495"/>
      <c r="Y62" s="544" t="s">
        <v>1283</v>
      </c>
      <c r="Z62" s="544"/>
      <c r="AA62" s="544"/>
      <c r="AB62" s="544"/>
      <c r="AC62" s="544"/>
      <c r="AD62" s="544"/>
      <c r="AE62" s="544"/>
      <c r="AF62" s="544"/>
      <c r="AG62" s="544"/>
      <c r="AH62" s="544"/>
      <c r="AI62" s="544"/>
      <c r="AJ62" s="544"/>
      <c r="AK62" s="544"/>
      <c r="AL62" s="544"/>
      <c r="AM62" s="544"/>
      <c r="AN62" s="550"/>
    </row>
    <row r="63" spans="2:40" ht="18" customHeight="1" thickBot="1">
      <c r="B63" s="160"/>
      <c r="C63" s="502"/>
      <c r="D63" s="503"/>
      <c r="E63" s="503"/>
      <c r="F63" s="504"/>
      <c r="G63" s="175"/>
      <c r="H63" s="184"/>
      <c r="I63" s="185"/>
      <c r="J63" s="185"/>
      <c r="K63" s="185"/>
      <c r="L63" s="185"/>
      <c r="M63" s="186"/>
      <c r="N63" s="154" t="s">
        <v>741</v>
      </c>
      <c r="O63" s="487" t="s">
        <v>446</v>
      </c>
      <c r="P63" s="487"/>
      <c r="Q63" s="487"/>
      <c r="R63" s="487"/>
      <c r="S63" s="487"/>
      <c r="T63" s="487"/>
      <c r="U63" s="487"/>
      <c r="V63" s="487"/>
      <c r="W63" s="493"/>
      <c r="X63" s="493"/>
      <c r="Y63" s="545"/>
      <c r="Z63" s="545"/>
      <c r="AA63" s="545"/>
      <c r="AB63" s="545"/>
      <c r="AC63" s="545"/>
      <c r="AD63" s="545"/>
      <c r="AE63" s="545"/>
      <c r="AF63" s="545"/>
      <c r="AG63" s="545"/>
      <c r="AH63" s="545"/>
      <c r="AI63" s="545"/>
      <c r="AJ63" s="545"/>
      <c r="AK63" s="545"/>
      <c r="AL63" s="545"/>
      <c r="AM63" s="545"/>
      <c r="AN63" s="551"/>
    </row>
    <row r="64" spans="2:40" ht="18" customHeight="1">
      <c r="B64" s="156" t="s">
        <v>400</v>
      </c>
      <c r="C64" s="530" t="s">
        <v>747</v>
      </c>
      <c r="D64" s="531"/>
      <c r="E64" s="531"/>
      <c r="F64" s="532"/>
      <c r="G64" s="174" t="s">
        <v>389</v>
      </c>
      <c r="H64" s="527" t="s">
        <v>744</v>
      </c>
      <c r="I64" s="528"/>
      <c r="J64" s="528"/>
      <c r="K64" s="528"/>
      <c r="L64" s="528"/>
      <c r="M64" s="529"/>
      <c r="N64" s="151" t="s">
        <v>389</v>
      </c>
      <c r="O64" s="488" t="s">
        <v>447</v>
      </c>
      <c r="P64" s="488"/>
      <c r="Q64" s="488"/>
      <c r="R64" s="488"/>
      <c r="S64" s="488"/>
      <c r="T64" s="488"/>
      <c r="U64" s="488"/>
      <c r="V64" s="488"/>
      <c r="W64" s="494"/>
      <c r="X64" s="494"/>
      <c r="Y64" s="546"/>
      <c r="Z64" s="546"/>
      <c r="AA64" s="546"/>
      <c r="AB64" s="546"/>
      <c r="AC64" s="546"/>
      <c r="AD64" s="546"/>
      <c r="AE64" s="546"/>
      <c r="AF64" s="546"/>
      <c r="AG64" s="546"/>
      <c r="AH64" s="546"/>
      <c r="AI64" s="546"/>
      <c r="AJ64" s="546"/>
      <c r="AK64" s="546"/>
      <c r="AL64" s="546"/>
      <c r="AM64" s="546"/>
      <c r="AN64" s="552"/>
    </row>
    <row r="65" spans="2:40" ht="18" customHeight="1">
      <c r="B65" s="190"/>
      <c r="C65" s="499"/>
      <c r="D65" s="500"/>
      <c r="E65" s="500"/>
      <c r="F65" s="501"/>
      <c r="G65" s="157"/>
      <c r="H65" s="514"/>
      <c r="I65" s="515"/>
      <c r="J65" s="515"/>
      <c r="K65" s="515"/>
      <c r="L65" s="515"/>
      <c r="M65" s="516"/>
      <c r="N65" s="140" t="s">
        <v>390</v>
      </c>
      <c r="O65" s="486" t="s">
        <v>449</v>
      </c>
      <c r="P65" s="486"/>
      <c r="Q65" s="486"/>
      <c r="R65" s="486"/>
      <c r="S65" s="486"/>
      <c r="T65" s="486"/>
      <c r="U65" s="486"/>
      <c r="V65" s="486"/>
      <c r="W65" s="495"/>
      <c r="X65" s="495"/>
      <c r="Y65" s="544" t="s">
        <v>1284</v>
      </c>
      <c r="Z65" s="544"/>
      <c r="AA65" s="544"/>
      <c r="AB65" s="544"/>
      <c r="AC65" s="544"/>
      <c r="AD65" s="544"/>
      <c r="AE65" s="544"/>
      <c r="AF65" s="544"/>
      <c r="AG65" s="544"/>
      <c r="AH65" s="544"/>
      <c r="AI65" s="544"/>
      <c r="AJ65" s="544"/>
      <c r="AK65" s="544"/>
      <c r="AL65" s="544"/>
      <c r="AM65" s="544"/>
      <c r="AN65" s="550"/>
    </row>
    <row r="66" spans="2:40" ht="18" customHeight="1">
      <c r="B66" s="190"/>
      <c r="C66" s="499"/>
      <c r="D66" s="500"/>
      <c r="E66" s="500"/>
      <c r="F66" s="501"/>
      <c r="G66" s="157"/>
      <c r="H66" s="514"/>
      <c r="I66" s="515"/>
      <c r="J66" s="515"/>
      <c r="K66" s="515"/>
      <c r="L66" s="515"/>
      <c r="M66" s="516"/>
      <c r="N66" s="140" t="s">
        <v>397</v>
      </c>
      <c r="O66" s="486" t="s">
        <v>450</v>
      </c>
      <c r="P66" s="486"/>
      <c r="Q66" s="486"/>
      <c r="R66" s="486"/>
      <c r="S66" s="486"/>
      <c r="T66" s="486"/>
      <c r="U66" s="486"/>
      <c r="V66" s="486"/>
      <c r="W66" s="495"/>
      <c r="X66" s="495"/>
      <c r="Y66" s="544"/>
      <c r="Z66" s="544"/>
      <c r="AA66" s="544"/>
      <c r="AB66" s="544"/>
      <c r="AC66" s="544"/>
      <c r="AD66" s="544"/>
      <c r="AE66" s="544"/>
      <c r="AF66" s="544"/>
      <c r="AG66" s="544"/>
      <c r="AH66" s="544"/>
      <c r="AI66" s="544"/>
      <c r="AJ66" s="544"/>
      <c r="AK66" s="544"/>
      <c r="AL66" s="544"/>
      <c r="AM66" s="544"/>
      <c r="AN66" s="550"/>
    </row>
    <row r="67" spans="2:40" ht="18" customHeight="1">
      <c r="B67" s="190"/>
      <c r="C67" s="499"/>
      <c r="D67" s="500"/>
      <c r="E67" s="500"/>
      <c r="F67" s="501"/>
      <c r="G67" s="157"/>
      <c r="H67" s="514"/>
      <c r="I67" s="515"/>
      <c r="J67" s="515"/>
      <c r="K67" s="515"/>
      <c r="L67" s="515"/>
      <c r="M67" s="516"/>
      <c r="N67" s="140" t="s">
        <v>398</v>
      </c>
      <c r="O67" s="486" t="s">
        <v>451</v>
      </c>
      <c r="P67" s="486"/>
      <c r="Q67" s="486"/>
      <c r="R67" s="486"/>
      <c r="S67" s="486"/>
      <c r="T67" s="486"/>
      <c r="U67" s="486"/>
      <c r="V67" s="486"/>
      <c r="W67" s="495"/>
      <c r="X67" s="495"/>
      <c r="Y67" s="544" t="s">
        <v>1285</v>
      </c>
      <c r="Z67" s="544"/>
      <c r="AA67" s="544"/>
      <c r="AB67" s="544"/>
      <c r="AC67" s="544"/>
      <c r="AD67" s="544"/>
      <c r="AE67" s="544"/>
      <c r="AF67" s="544"/>
      <c r="AG67" s="544"/>
      <c r="AH67" s="544"/>
      <c r="AI67" s="544"/>
      <c r="AJ67" s="544"/>
      <c r="AK67" s="544"/>
      <c r="AL67" s="544"/>
      <c r="AM67" s="544"/>
      <c r="AN67" s="550"/>
    </row>
    <row r="68" spans="2:40" ht="18" customHeight="1">
      <c r="B68" s="190"/>
      <c r="C68" s="499"/>
      <c r="D68" s="500"/>
      <c r="E68" s="500"/>
      <c r="F68" s="501"/>
      <c r="G68" s="158"/>
      <c r="H68" s="496"/>
      <c r="I68" s="497"/>
      <c r="J68" s="497"/>
      <c r="K68" s="497"/>
      <c r="L68" s="497"/>
      <c r="M68" s="498"/>
      <c r="N68" s="140" t="s">
        <v>404</v>
      </c>
      <c r="O68" s="486" t="s">
        <v>452</v>
      </c>
      <c r="P68" s="486"/>
      <c r="Q68" s="486"/>
      <c r="R68" s="486"/>
      <c r="S68" s="486"/>
      <c r="T68" s="486"/>
      <c r="U68" s="486"/>
      <c r="V68" s="486"/>
      <c r="W68" s="495"/>
      <c r="X68" s="495"/>
      <c r="Y68" s="544"/>
      <c r="Z68" s="544"/>
      <c r="AA68" s="544"/>
      <c r="AB68" s="544"/>
      <c r="AC68" s="544"/>
      <c r="AD68" s="544"/>
      <c r="AE68" s="544"/>
      <c r="AF68" s="544"/>
      <c r="AG68" s="544"/>
      <c r="AH68" s="544"/>
      <c r="AI68" s="544"/>
      <c r="AJ68" s="544"/>
      <c r="AK68" s="544"/>
      <c r="AL68" s="544"/>
      <c r="AM68" s="544"/>
      <c r="AN68" s="550"/>
    </row>
    <row r="69" spans="2:40" ht="18" customHeight="1">
      <c r="B69" s="191"/>
      <c r="C69" s="499"/>
      <c r="D69" s="500"/>
      <c r="E69" s="500"/>
      <c r="F69" s="501"/>
      <c r="G69" s="155" t="s">
        <v>390</v>
      </c>
      <c r="H69" s="505" t="s">
        <v>745</v>
      </c>
      <c r="I69" s="506"/>
      <c r="J69" s="506"/>
      <c r="K69" s="506"/>
      <c r="L69" s="506"/>
      <c r="M69" s="507"/>
      <c r="N69" s="140" t="s">
        <v>389</v>
      </c>
      <c r="O69" s="486" t="s">
        <v>453</v>
      </c>
      <c r="P69" s="486"/>
      <c r="Q69" s="486"/>
      <c r="R69" s="486"/>
      <c r="S69" s="486"/>
      <c r="T69" s="486"/>
      <c r="U69" s="486"/>
      <c r="V69" s="486"/>
      <c r="W69" s="495"/>
      <c r="X69" s="495"/>
      <c r="Y69" s="544"/>
      <c r="Z69" s="544"/>
      <c r="AA69" s="544"/>
      <c r="AB69" s="544"/>
      <c r="AC69" s="544"/>
      <c r="AD69" s="544"/>
      <c r="AE69" s="544"/>
      <c r="AF69" s="544"/>
      <c r="AG69" s="544"/>
      <c r="AH69" s="544"/>
      <c r="AI69" s="544"/>
      <c r="AJ69" s="544"/>
      <c r="AK69" s="544"/>
      <c r="AL69" s="544"/>
      <c r="AM69" s="544"/>
      <c r="AN69" s="550"/>
    </row>
    <row r="70" spans="2:40" ht="18" customHeight="1">
      <c r="B70" s="191"/>
      <c r="C70" s="499"/>
      <c r="D70" s="500"/>
      <c r="E70" s="500"/>
      <c r="F70" s="501"/>
      <c r="G70" s="157"/>
      <c r="H70" s="514"/>
      <c r="I70" s="515"/>
      <c r="J70" s="515"/>
      <c r="K70" s="515"/>
      <c r="L70" s="515"/>
      <c r="M70" s="516"/>
      <c r="N70" s="140" t="s">
        <v>390</v>
      </c>
      <c r="O70" s="486" t="s">
        <v>454</v>
      </c>
      <c r="P70" s="486"/>
      <c r="Q70" s="486"/>
      <c r="R70" s="486"/>
      <c r="S70" s="486"/>
      <c r="T70" s="486"/>
      <c r="U70" s="486"/>
      <c r="V70" s="486"/>
      <c r="W70" s="495"/>
      <c r="X70" s="495"/>
      <c r="Y70" s="544"/>
      <c r="Z70" s="544"/>
      <c r="AA70" s="544"/>
      <c r="AB70" s="544"/>
      <c r="AC70" s="544"/>
      <c r="AD70" s="544"/>
      <c r="AE70" s="544"/>
      <c r="AF70" s="544"/>
      <c r="AG70" s="544"/>
      <c r="AH70" s="544"/>
      <c r="AI70" s="544"/>
      <c r="AJ70" s="544"/>
      <c r="AK70" s="544"/>
      <c r="AL70" s="544"/>
      <c r="AM70" s="544"/>
      <c r="AN70" s="550"/>
    </row>
    <row r="71" spans="2:40" ht="18" customHeight="1">
      <c r="B71" s="191"/>
      <c r="C71" s="499"/>
      <c r="D71" s="500"/>
      <c r="E71" s="500"/>
      <c r="F71" s="501"/>
      <c r="G71" s="157"/>
      <c r="H71" s="514"/>
      <c r="I71" s="515"/>
      <c r="J71" s="515"/>
      <c r="K71" s="515"/>
      <c r="L71" s="515"/>
      <c r="M71" s="516"/>
      <c r="N71" s="140" t="s">
        <v>397</v>
      </c>
      <c r="O71" s="486" t="s">
        <v>455</v>
      </c>
      <c r="P71" s="486"/>
      <c r="Q71" s="486"/>
      <c r="R71" s="486"/>
      <c r="S71" s="486"/>
      <c r="T71" s="486"/>
      <c r="U71" s="486"/>
      <c r="V71" s="486"/>
      <c r="W71" s="495"/>
      <c r="X71" s="495"/>
      <c r="Y71" s="544"/>
      <c r="Z71" s="544"/>
      <c r="AA71" s="544"/>
      <c r="AB71" s="544"/>
      <c r="AC71" s="544"/>
      <c r="AD71" s="544"/>
      <c r="AE71" s="544"/>
      <c r="AF71" s="544"/>
      <c r="AG71" s="544"/>
      <c r="AH71" s="544"/>
      <c r="AI71" s="544"/>
      <c r="AJ71" s="544"/>
      <c r="AK71" s="544"/>
      <c r="AL71" s="544"/>
      <c r="AM71" s="544"/>
      <c r="AN71" s="550"/>
    </row>
    <row r="72" spans="2:40" ht="18" customHeight="1">
      <c r="B72" s="191"/>
      <c r="C72" s="499"/>
      <c r="D72" s="500"/>
      <c r="E72" s="500"/>
      <c r="F72" s="501"/>
      <c r="G72" s="157"/>
      <c r="H72" s="514"/>
      <c r="I72" s="515"/>
      <c r="J72" s="515"/>
      <c r="K72" s="515"/>
      <c r="L72" s="515"/>
      <c r="M72" s="516"/>
      <c r="N72" s="140" t="s">
        <v>398</v>
      </c>
      <c r="O72" s="486" t="s">
        <v>456</v>
      </c>
      <c r="P72" s="486"/>
      <c r="Q72" s="486"/>
      <c r="R72" s="486"/>
      <c r="S72" s="486"/>
      <c r="T72" s="486"/>
      <c r="U72" s="486"/>
      <c r="V72" s="486"/>
      <c r="W72" s="495"/>
      <c r="X72" s="495"/>
      <c r="Y72" s="544"/>
      <c r="Z72" s="544"/>
      <c r="AA72" s="544"/>
      <c r="AB72" s="544"/>
      <c r="AC72" s="544"/>
      <c r="AD72" s="544"/>
      <c r="AE72" s="544"/>
      <c r="AF72" s="544"/>
      <c r="AG72" s="544"/>
      <c r="AH72" s="544"/>
      <c r="AI72" s="544"/>
      <c r="AJ72" s="544"/>
      <c r="AK72" s="544"/>
      <c r="AL72" s="544"/>
      <c r="AM72" s="544"/>
      <c r="AN72" s="550"/>
    </row>
    <row r="73" spans="2:40" ht="18" customHeight="1">
      <c r="B73" s="191"/>
      <c r="C73" s="499"/>
      <c r="D73" s="500"/>
      <c r="E73" s="500"/>
      <c r="F73" s="501"/>
      <c r="G73" s="157"/>
      <c r="H73" s="514"/>
      <c r="I73" s="515"/>
      <c r="J73" s="515"/>
      <c r="K73" s="515"/>
      <c r="L73" s="515"/>
      <c r="M73" s="516"/>
      <c r="N73" s="140" t="s">
        <v>399</v>
      </c>
      <c r="O73" s="486" t="s">
        <v>457</v>
      </c>
      <c r="P73" s="486"/>
      <c r="Q73" s="486"/>
      <c r="R73" s="486"/>
      <c r="S73" s="486"/>
      <c r="T73" s="486"/>
      <c r="U73" s="486"/>
      <c r="V73" s="486"/>
      <c r="W73" s="495"/>
      <c r="X73" s="495"/>
      <c r="Y73" s="544"/>
      <c r="Z73" s="544"/>
      <c r="AA73" s="544"/>
      <c r="AB73" s="544"/>
      <c r="AC73" s="544"/>
      <c r="AD73" s="544"/>
      <c r="AE73" s="544"/>
      <c r="AF73" s="544"/>
      <c r="AG73" s="544"/>
      <c r="AH73" s="544"/>
      <c r="AI73" s="544"/>
      <c r="AJ73" s="544"/>
      <c r="AK73" s="544"/>
      <c r="AL73" s="544"/>
      <c r="AM73" s="544"/>
      <c r="AN73" s="550"/>
    </row>
    <row r="74" spans="2:40" ht="18" customHeight="1">
      <c r="B74" s="191"/>
      <c r="C74" s="499"/>
      <c r="D74" s="500"/>
      <c r="E74" s="500"/>
      <c r="F74" s="501"/>
      <c r="G74" s="158"/>
      <c r="H74" s="496"/>
      <c r="I74" s="497"/>
      <c r="J74" s="497"/>
      <c r="K74" s="497"/>
      <c r="L74" s="497"/>
      <c r="M74" s="498"/>
      <c r="N74" s="140" t="s">
        <v>404</v>
      </c>
      <c r="O74" s="486" t="s">
        <v>458</v>
      </c>
      <c r="P74" s="486"/>
      <c r="Q74" s="486"/>
      <c r="R74" s="486"/>
      <c r="S74" s="486"/>
      <c r="T74" s="486"/>
      <c r="U74" s="486"/>
      <c r="V74" s="486"/>
      <c r="W74" s="495"/>
      <c r="X74" s="495"/>
      <c r="Y74" s="544"/>
      <c r="Z74" s="544"/>
      <c r="AA74" s="544"/>
      <c r="AB74" s="544"/>
      <c r="AC74" s="544"/>
      <c r="AD74" s="544"/>
      <c r="AE74" s="544"/>
      <c r="AF74" s="544"/>
      <c r="AG74" s="544"/>
      <c r="AH74" s="544"/>
      <c r="AI74" s="544"/>
      <c r="AJ74" s="544"/>
      <c r="AK74" s="544"/>
      <c r="AL74" s="544"/>
      <c r="AM74" s="544"/>
      <c r="AN74" s="550"/>
    </row>
    <row r="75" spans="2:40" ht="18" customHeight="1">
      <c r="B75" s="191"/>
      <c r="C75" s="499"/>
      <c r="D75" s="500"/>
      <c r="E75" s="500"/>
      <c r="F75" s="501"/>
      <c r="G75" s="155" t="s">
        <v>397</v>
      </c>
      <c r="H75" s="505" t="s">
        <v>746</v>
      </c>
      <c r="I75" s="506"/>
      <c r="J75" s="506"/>
      <c r="K75" s="506"/>
      <c r="L75" s="506"/>
      <c r="M75" s="507"/>
      <c r="N75" s="140" t="s">
        <v>389</v>
      </c>
      <c r="O75" s="486" t="s">
        <v>295</v>
      </c>
      <c r="P75" s="486"/>
      <c r="Q75" s="486"/>
      <c r="R75" s="486"/>
      <c r="S75" s="486"/>
      <c r="T75" s="486"/>
      <c r="U75" s="486"/>
      <c r="V75" s="486"/>
      <c r="W75" s="495"/>
      <c r="X75" s="495"/>
      <c r="Y75" s="544"/>
      <c r="Z75" s="544"/>
      <c r="AA75" s="544"/>
      <c r="AB75" s="544"/>
      <c r="AC75" s="544"/>
      <c r="AD75" s="544"/>
      <c r="AE75" s="544"/>
      <c r="AF75" s="544"/>
      <c r="AG75" s="544"/>
      <c r="AH75" s="544"/>
      <c r="AI75" s="544"/>
      <c r="AJ75" s="544"/>
      <c r="AK75" s="544"/>
      <c r="AL75" s="544"/>
      <c r="AM75" s="544"/>
      <c r="AN75" s="550"/>
    </row>
    <row r="76" spans="2:40" ht="18" customHeight="1">
      <c r="B76" s="191"/>
      <c r="C76" s="499"/>
      <c r="D76" s="500"/>
      <c r="E76" s="500"/>
      <c r="F76" s="501"/>
      <c r="G76" s="157"/>
      <c r="H76" s="514"/>
      <c r="I76" s="515"/>
      <c r="J76" s="515"/>
      <c r="K76" s="515"/>
      <c r="L76" s="515"/>
      <c r="M76" s="516"/>
      <c r="N76" s="140" t="s">
        <v>390</v>
      </c>
      <c r="O76" s="486" t="s">
        <v>459</v>
      </c>
      <c r="P76" s="486"/>
      <c r="Q76" s="486"/>
      <c r="R76" s="486"/>
      <c r="S76" s="486"/>
      <c r="T76" s="486"/>
      <c r="U76" s="486"/>
      <c r="V76" s="486"/>
      <c r="W76" s="495"/>
      <c r="X76" s="495"/>
      <c r="Y76" s="544"/>
      <c r="Z76" s="544"/>
      <c r="AA76" s="544"/>
      <c r="AB76" s="544"/>
      <c r="AC76" s="544"/>
      <c r="AD76" s="544"/>
      <c r="AE76" s="544"/>
      <c r="AF76" s="544"/>
      <c r="AG76" s="544"/>
      <c r="AH76" s="544"/>
      <c r="AI76" s="544"/>
      <c r="AJ76" s="544"/>
      <c r="AK76" s="544"/>
      <c r="AL76" s="544"/>
      <c r="AM76" s="544"/>
      <c r="AN76" s="550"/>
    </row>
    <row r="77" spans="2:40" ht="18" customHeight="1">
      <c r="B77" s="191"/>
      <c r="C77" s="499"/>
      <c r="D77" s="500"/>
      <c r="E77" s="500"/>
      <c r="F77" s="501"/>
      <c r="G77" s="157"/>
      <c r="H77" s="514"/>
      <c r="I77" s="515"/>
      <c r="J77" s="515"/>
      <c r="K77" s="515"/>
      <c r="L77" s="515"/>
      <c r="M77" s="516"/>
      <c r="N77" s="140" t="s">
        <v>397</v>
      </c>
      <c r="O77" s="486" t="s">
        <v>460</v>
      </c>
      <c r="P77" s="486"/>
      <c r="Q77" s="486"/>
      <c r="R77" s="486"/>
      <c r="S77" s="486"/>
      <c r="T77" s="486"/>
      <c r="U77" s="486"/>
      <c r="V77" s="486"/>
      <c r="W77" s="495"/>
      <c r="X77" s="495"/>
      <c r="Y77" s="544" t="s">
        <v>1286</v>
      </c>
      <c r="Z77" s="544"/>
      <c r="AA77" s="544"/>
      <c r="AB77" s="544"/>
      <c r="AC77" s="544"/>
      <c r="AD77" s="544"/>
      <c r="AE77" s="544"/>
      <c r="AF77" s="544"/>
      <c r="AG77" s="544"/>
      <c r="AH77" s="544"/>
      <c r="AI77" s="544"/>
      <c r="AJ77" s="544"/>
      <c r="AK77" s="544"/>
      <c r="AL77" s="544"/>
      <c r="AM77" s="544"/>
      <c r="AN77" s="550"/>
    </row>
    <row r="78" spans="2:40" ht="18" customHeight="1">
      <c r="B78" s="191"/>
      <c r="C78" s="499"/>
      <c r="D78" s="500"/>
      <c r="E78" s="500"/>
      <c r="F78" s="501"/>
      <c r="G78" s="157"/>
      <c r="H78" s="514"/>
      <c r="I78" s="515"/>
      <c r="J78" s="515"/>
      <c r="K78" s="515"/>
      <c r="L78" s="515"/>
      <c r="M78" s="516"/>
      <c r="N78" s="140" t="s">
        <v>398</v>
      </c>
      <c r="O78" s="486" t="s">
        <v>461</v>
      </c>
      <c r="P78" s="486"/>
      <c r="Q78" s="486"/>
      <c r="R78" s="486"/>
      <c r="S78" s="486"/>
      <c r="T78" s="486"/>
      <c r="U78" s="486"/>
      <c r="V78" s="486"/>
      <c r="W78" s="495"/>
      <c r="X78" s="495"/>
      <c r="Y78" s="544"/>
      <c r="Z78" s="544"/>
      <c r="AA78" s="544"/>
      <c r="AB78" s="544"/>
      <c r="AC78" s="544"/>
      <c r="AD78" s="544"/>
      <c r="AE78" s="544"/>
      <c r="AF78" s="544"/>
      <c r="AG78" s="544"/>
      <c r="AH78" s="544"/>
      <c r="AI78" s="544"/>
      <c r="AJ78" s="544"/>
      <c r="AK78" s="544"/>
      <c r="AL78" s="544"/>
      <c r="AM78" s="544"/>
      <c r="AN78" s="550"/>
    </row>
    <row r="79" spans="2:40" ht="18" customHeight="1">
      <c r="B79" s="191"/>
      <c r="C79" s="499"/>
      <c r="D79" s="500"/>
      <c r="E79" s="500"/>
      <c r="F79" s="501"/>
      <c r="G79" s="157"/>
      <c r="H79" s="514"/>
      <c r="I79" s="515"/>
      <c r="J79" s="515"/>
      <c r="K79" s="515"/>
      <c r="L79" s="515"/>
      <c r="M79" s="516"/>
      <c r="N79" s="140" t="s">
        <v>399</v>
      </c>
      <c r="O79" s="486" t="s">
        <v>462</v>
      </c>
      <c r="P79" s="486"/>
      <c r="Q79" s="486"/>
      <c r="R79" s="486"/>
      <c r="S79" s="486"/>
      <c r="T79" s="486"/>
      <c r="U79" s="486"/>
      <c r="V79" s="486"/>
      <c r="W79" s="495"/>
      <c r="X79" s="495"/>
      <c r="Y79" s="544"/>
      <c r="Z79" s="544"/>
      <c r="AA79" s="544"/>
      <c r="AB79" s="544"/>
      <c r="AC79" s="544"/>
      <c r="AD79" s="544"/>
      <c r="AE79" s="544"/>
      <c r="AF79" s="544"/>
      <c r="AG79" s="544"/>
      <c r="AH79" s="544"/>
      <c r="AI79" s="544"/>
      <c r="AJ79" s="544"/>
      <c r="AK79" s="544"/>
      <c r="AL79" s="544"/>
      <c r="AM79" s="544"/>
      <c r="AN79" s="550"/>
    </row>
    <row r="80" spans="2:40" ht="18" customHeight="1" thickBot="1">
      <c r="B80" s="192"/>
      <c r="C80" s="502"/>
      <c r="D80" s="503"/>
      <c r="E80" s="503"/>
      <c r="F80" s="504"/>
      <c r="G80" s="175"/>
      <c r="H80" s="540"/>
      <c r="I80" s="541"/>
      <c r="J80" s="541"/>
      <c r="K80" s="541"/>
      <c r="L80" s="541"/>
      <c r="M80" s="542"/>
      <c r="N80" s="154" t="s">
        <v>404</v>
      </c>
      <c r="O80" s="487" t="s">
        <v>463</v>
      </c>
      <c r="P80" s="487"/>
      <c r="Q80" s="487"/>
      <c r="R80" s="487"/>
      <c r="S80" s="487"/>
      <c r="T80" s="487"/>
      <c r="U80" s="487"/>
      <c r="V80" s="487"/>
      <c r="W80" s="493"/>
      <c r="X80" s="493"/>
      <c r="Y80" s="545" t="s">
        <v>1287</v>
      </c>
      <c r="Z80" s="545"/>
      <c r="AA80" s="545"/>
      <c r="AB80" s="545"/>
      <c r="AC80" s="545"/>
      <c r="AD80" s="545"/>
      <c r="AE80" s="545"/>
      <c r="AF80" s="545"/>
      <c r="AG80" s="545"/>
      <c r="AH80" s="545"/>
      <c r="AI80" s="545"/>
      <c r="AJ80" s="545"/>
      <c r="AK80" s="545"/>
      <c r="AL80" s="545"/>
      <c r="AM80" s="545"/>
      <c r="AN80" s="551"/>
    </row>
    <row r="81" spans="2:40" ht="18" customHeight="1">
      <c r="B81" s="156" t="s">
        <v>717</v>
      </c>
      <c r="C81" s="530" t="s">
        <v>749</v>
      </c>
      <c r="D81" s="531"/>
      <c r="E81" s="531"/>
      <c r="F81" s="532"/>
      <c r="G81" s="174" t="s">
        <v>389</v>
      </c>
      <c r="H81" s="527" t="s">
        <v>750</v>
      </c>
      <c r="I81" s="528"/>
      <c r="J81" s="528"/>
      <c r="K81" s="528"/>
      <c r="L81" s="528"/>
      <c r="M81" s="529"/>
      <c r="N81" s="151" t="s">
        <v>389</v>
      </c>
      <c r="O81" s="488" t="s">
        <v>464</v>
      </c>
      <c r="P81" s="488"/>
      <c r="Q81" s="488"/>
      <c r="R81" s="488"/>
      <c r="S81" s="488"/>
      <c r="T81" s="488"/>
      <c r="U81" s="488"/>
      <c r="V81" s="488"/>
      <c r="W81" s="494"/>
      <c r="X81" s="494"/>
      <c r="Y81" s="546"/>
      <c r="Z81" s="546"/>
      <c r="AA81" s="546"/>
      <c r="AB81" s="546"/>
      <c r="AC81" s="546"/>
      <c r="AD81" s="546"/>
      <c r="AE81" s="546"/>
      <c r="AF81" s="546"/>
      <c r="AG81" s="546"/>
      <c r="AH81" s="546"/>
      <c r="AI81" s="546"/>
      <c r="AJ81" s="546"/>
      <c r="AK81" s="546"/>
      <c r="AL81" s="546"/>
      <c r="AM81" s="546"/>
      <c r="AN81" s="552"/>
    </row>
    <row r="82" spans="2:40" ht="18" customHeight="1">
      <c r="B82" s="191"/>
      <c r="C82" s="499"/>
      <c r="D82" s="500"/>
      <c r="E82" s="500"/>
      <c r="F82" s="501"/>
      <c r="G82" s="157"/>
      <c r="H82" s="514"/>
      <c r="I82" s="515"/>
      <c r="J82" s="515"/>
      <c r="K82" s="515"/>
      <c r="L82" s="515"/>
      <c r="M82" s="516"/>
      <c r="N82" s="140" t="s">
        <v>390</v>
      </c>
      <c r="O82" s="486" t="s">
        <v>465</v>
      </c>
      <c r="P82" s="486"/>
      <c r="Q82" s="486"/>
      <c r="R82" s="486"/>
      <c r="S82" s="486"/>
      <c r="T82" s="486"/>
      <c r="U82" s="486"/>
      <c r="V82" s="486"/>
      <c r="W82" s="495"/>
      <c r="X82" s="495"/>
      <c r="Y82" s="544"/>
      <c r="Z82" s="544"/>
      <c r="AA82" s="544"/>
      <c r="AB82" s="544"/>
      <c r="AC82" s="544"/>
      <c r="AD82" s="544"/>
      <c r="AE82" s="544"/>
      <c r="AF82" s="544"/>
      <c r="AG82" s="544"/>
      <c r="AH82" s="544"/>
      <c r="AI82" s="544"/>
      <c r="AJ82" s="544"/>
      <c r="AK82" s="544"/>
      <c r="AL82" s="544"/>
      <c r="AM82" s="544"/>
      <c r="AN82" s="550"/>
    </row>
    <row r="83" spans="2:40" ht="18" customHeight="1">
      <c r="B83" s="191"/>
      <c r="C83" s="514"/>
      <c r="D83" s="515"/>
      <c r="E83" s="515"/>
      <c r="F83" s="516"/>
      <c r="G83" s="157"/>
      <c r="H83" s="514"/>
      <c r="I83" s="515"/>
      <c r="J83" s="515"/>
      <c r="K83" s="515"/>
      <c r="L83" s="515"/>
      <c r="M83" s="516"/>
      <c r="N83" s="140" t="s">
        <v>397</v>
      </c>
      <c r="O83" s="486" t="s">
        <v>466</v>
      </c>
      <c r="P83" s="486"/>
      <c r="Q83" s="486"/>
      <c r="R83" s="486"/>
      <c r="S83" s="486"/>
      <c r="T83" s="486"/>
      <c r="U83" s="486"/>
      <c r="V83" s="486"/>
      <c r="W83" s="495"/>
      <c r="X83" s="495"/>
      <c r="Y83" s="544"/>
      <c r="Z83" s="544"/>
      <c r="AA83" s="544"/>
      <c r="AB83" s="544"/>
      <c r="AC83" s="544"/>
      <c r="AD83" s="544"/>
      <c r="AE83" s="544"/>
      <c r="AF83" s="544"/>
      <c r="AG83" s="544"/>
      <c r="AH83" s="544"/>
      <c r="AI83" s="544"/>
      <c r="AJ83" s="544"/>
      <c r="AK83" s="544"/>
      <c r="AL83" s="544"/>
      <c r="AM83" s="544"/>
      <c r="AN83" s="550"/>
    </row>
    <row r="84" spans="2:40" ht="18" customHeight="1">
      <c r="B84" s="191"/>
      <c r="C84" s="514"/>
      <c r="D84" s="515"/>
      <c r="E84" s="515"/>
      <c r="F84" s="516"/>
      <c r="G84" s="157"/>
      <c r="H84" s="514"/>
      <c r="I84" s="515"/>
      <c r="J84" s="515"/>
      <c r="K84" s="515"/>
      <c r="L84" s="515"/>
      <c r="M84" s="516"/>
      <c r="N84" s="140" t="s">
        <v>398</v>
      </c>
      <c r="O84" s="486" t="s">
        <v>467</v>
      </c>
      <c r="P84" s="486"/>
      <c r="Q84" s="486"/>
      <c r="R84" s="486"/>
      <c r="S84" s="486"/>
      <c r="T84" s="486"/>
      <c r="U84" s="486"/>
      <c r="V84" s="486"/>
      <c r="W84" s="495"/>
      <c r="X84" s="495"/>
      <c r="Y84" s="544" t="s">
        <v>1577</v>
      </c>
      <c r="Z84" s="544"/>
      <c r="AA84" s="544"/>
      <c r="AB84" s="544"/>
      <c r="AC84" s="544"/>
      <c r="AD84" s="544"/>
      <c r="AE84" s="544"/>
      <c r="AF84" s="544"/>
      <c r="AG84" s="544"/>
      <c r="AH84" s="544"/>
      <c r="AI84" s="544"/>
      <c r="AJ84" s="544"/>
      <c r="AK84" s="544"/>
      <c r="AL84" s="544"/>
      <c r="AM84" s="544"/>
      <c r="AN84" s="550"/>
    </row>
    <row r="85" spans="2:40" ht="18" customHeight="1">
      <c r="B85" s="191"/>
      <c r="C85" s="514"/>
      <c r="D85" s="515"/>
      <c r="E85" s="515"/>
      <c r="F85" s="516"/>
      <c r="G85" s="157"/>
      <c r="H85" s="514"/>
      <c r="I85" s="515"/>
      <c r="J85" s="515"/>
      <c r="K85" s="515"/>
      <c r="L85" s="515"/>
      <c r="M85" s="516"/>
      <c r="N85" s="140" t="s">
        <v>399</v>
      </c>
      <c r="O85" s="486" t="s">
        <v>468</v>
      </c>
      <c r="P85" s="486"/>
      <c r="Q85" s="486"/>
      <c r="R85" s="486"/>
      <c r="S85" s="486"/>
      <c r="T85" s="486"/>
      <c r="U85" s="486"/>
      <c r="V85" s="486"/>
      <c r="W85" s="495"/>
      <c r="X85" s="495"/>
      <c r="Y85" s="544"/>
      <c r="Z85" s="544"/>
      <c r="AA85" s="544"/>
      <c r="AB85" s="544"/>
      <c r="AC85" s="544"/>
      <c r="AD85" s="544"/>
      <c r="AE85" s="544"/>
      <c r="AF85" s="544"/>
      <c r="AG85" s="544"/>
      <c r="AH85" s="544"/>
      <c r="AI85" s="544"/>
      <c r="AJ85" s="544"/>
      <c r="AK85" s="544"/>
      <c r="AL85" s="544"/>
      <c r="AM85" s="544"/>
      <c r="AN85" s="550"/>
    </row>
    <row r="86" spans="2:40" ht="18" customHeight="1">
      <c r="B86" s="191"/>
      <c r="C86" s="514"/>
      <c r="D86" s="515"/>
      <c r="E86" s="515"/>
      <c r="F86" s="516"/>
      <c r="G86" s="157"/>
      <c r="H86" s="514"/>
      <c r="I86" s="515"/>
      <c r="J86" s="515"/>
      <c r="K86" s="515"/>
      <c r="L86" s="515"/>
      <c r="M86" s="516"/>
      <c r="N86" s="140" t="s">
        <v>400</v>
      </c>
      <c r="O86" s="486" t="s">
        <v>469</v>
      </c>
      <c r="P86" s="486"/>
      <c r="Q86" s="486"/>
      <c r="R86" s="486"/>
      <c r="S86" s="486"/>
      <c r="T86" s="486"/>
      <c r="U86" s="486"/>
      <c r="V86" s="486"/>
      <c r="W86" s="495"/>
      <c r="X86" s="495"/>
      <c r="Y86" s="544"/>
      <c r="Z86" s="544"/>
      <c r="AA86" s="544"/>
      <c r="AB86" s="544"/>
      <c r="AC86" s="544"/>
      <c r="AD86" s="544"/>
      <c r="AE86" s="544"/>
      <c r="AF86" s="544"/>
      <c r="AG86" s="544"/>
      <c r="AH86" s="544"/>
      <c r="AI86" s="544"/>
      <c r="AJ86" s="544"/>
      <c r="AK86" s="544"/>
      <c r="AL86" s="544"/>
      <c r="AM86" s="544"/>
      <c r="AN86" s="550"/>
    </row>
    <row r="87" spans="2:40" ht="18" customHeight="1">
      <c r="B87" s="191"/>
      <c r="C87" s="514"/>
      <c r="D87" s="515"/>
      <c r="E87" s="515"/>
      <c r="F87" s="516"/>
      <c r="G87" s="157"/>
      <c r="H87" s="514"/>
      <c r="I87" s="515"/>
      <c r="J87" s="515"/>
      <c r="K87" s="515"/>
      <c r="L87" s="515"/>
      <c r="M87" s="516"/>
      <c r="N87" s="140" t="s">
        <v>717</v>
      </c>
      <c r="O87" s="486" t="s">
        <v>470</v>
      </c>
      <c r="P87" s="486"/>
      <c r="Q87" s="486"/>
      <c r="R87" s="486"/>
      <c r="S87" s="486"/>
      <c r="T87" s="486"/>
      <c r="U87" s="486"/>
      <c r="V87" s="486"/>
      <c r="W87" s="495"/>
      <c r="X87" s="495"/>
      <c r="Y87" s="544"/>
      <c r="Z87" s="544"/>
      <c r="AA87" s="544"/>
      <c r="AB87" s="544"/>
      <c r="AC87" s="544"/>
      <c r="AD87" s="544"/>
      <c r="AE87" s="544"/>
      <c r="AF87" s="544"/>
      <c r="AG87" s="544"/>
      <c r="AH87" s="544"/>
      <c r="AI87" s="544"/>
      <c r="AJ87" s="544"/>
      <c r="AK87" s="544"/>
      <c r="AL87" s="544"/>
      <c r="AM87" s="544"/>
      <c r="AN87" s="550"/>
    </row>
    <row r="88" spans="2:40" ht="18" customHeight="1">
      <c r="B88" s="191"/>
      <c r="C88" s="514"/>
      <c r="D88" s="515"/>
      <c r="E88" s="515"/>
      <c r="F88" s="516"/>
      <c r="G88" s="157"/>
      <c r="H88" s="514"/>
      <c r="I88" s="515"/>
      <c r="J88" s="515"/>
      <c r="K88" s="515"/>
      <c r="L88" s="515"/>
      <c r="M88" s="516"/>
      <c r="N88" s="140" t="s">
        <v>718</v>
      </c>
      <c r="O88" s="486" t="s">
        <v>454</v>
      </c>
      <c r="P88" s="486"/>
      <c r="Q88" s="486"/>
      <c r="R88" s="486"/>
      <c r="S88" s="486"/>
      <c r="T88" s="486"/>
      <c r="U88" s="486"/>
      <c r="V88" s="486"/>
      <c r="W88" s="495"/>
      <c r="X88" s="495"/>
      <c r="Y88" s="544"/>
      <c r="Z88" s="544"/>
      <c r="AA88" s="544"/>
      <c r="AB88" s="544"/>
      <c r="AC88" s="544"/>
      <c r="AD88" s="544"/>
      <c r="AE88" s="544"/>
      <c r="AF88" s="544"/>
      <c r="AG88" s="544"/>
      <c r="AH88" s="544"/>
      <c r="AI88" s="544"/>
      <c r="AJ88" s="544"/>
      <c r="AK88" s="544"/>
      <c r="AL88" s="544"/>
      <c r="AM88" s="544"/>
      <c r="AN88" s="550"/>
    </row>
    <row r="89" spans="2:40" ht="18" customHeight="1">
      <c r="B89" s="191"/>
      <c r="C89" s="514"/>
      <c r="D89" s="515"/>
      <c r="E89" s="515"/>
      <c r="F89" s="516"/>
      <c r="G89" s="157"/>
      <c r="H89" s="514"/>
      <c r="I89" s="515"/>
      <c r="J89" s="515"/>
      <c r="K89" s="515"/>
      <c r="L89" s="515"/>
      <c r="M89" s="516"/>
      <c r="N89" s="140" t="s">
        <v>748</v>
      </c>
      <c r="O89" s="486" t="s">
        <v>401</v>
      </c>
      <c r="P89" s="486"/>
      <c r="Q89" s="486"/>
      <c r="R89" s="486"/>
      <c r="S89" s="486"/>
      <c r="T89" s="486"/>
      <c r="U89" s="486"/>
      <c r="V89" s="486"/>
      <c r="W89" s="495"/>
      <c r="X89" s="495"/>
      <c r="Y89" s="544"/>
      <c r="Z89" s="544"/>
      <c r="AA89" s="544"/>
      <c r="AB89" s="544"/>
      <c r="AC89" s="544"/>
      <c r="AD89" s="544"/>
      <c r="AE89" s="544"/>
      <c r="AF89" s="544"/>
      <c r="AG89" s="544"/>
      <c r="AH89" s="544"/>
      <c r="AI89" s="544"/>
      <c r="AJ89" s="544"/>
      <c r="AK89" s="544"/>
      <c r="AL89" s="544"/>
      <c r="AM89" s="544"/>
      <c r="AN89" s="550"/>
    </row>
    <row r="90" spans="2:40" ht="18" customHeight="1">
      <c r="B90" s="191"/>
      <c r="C90" s="514"/>
      <c r="D90" s="515"/>
      <c r="E90" s="515"/>
      <c r="F90" s="516"/>
      <c r="G90" s="158"/>
      <c r="H90" s="496"/>
      <c r="I90" s="497"/>
      <c r="J90" s="497"/>
      <c r="K90" s="497"/>
      <c r="L90" s="497"/>
      <c r="M90" s="498"/>
      <c r="N90" s="140" t="s">
        <v>404</v>
      </c>
      <c r="O90" s="486" t="s">
        <v>471</v>
      </c>
      <c r="P90" s="486"/>
      <c r="Q90" s="486"/>
      <c r="R90" s="486"/>
      <c r="S90" s="486"/>
      <c r="T90" s="486"/>
      <c r="U90" s="486"/>
      <c r="V90" s="486"/>
      <c r="W90" s="495"/>
      <c r="X90" s="495"/>
      <c r="Y90" s="544"/>
      <c r="Z90" s="544"/>
      <c r="AA90" s="544"/>
      <c r="AB90" s="544"/>
      <c r="AC90" s="544"/>
      <c r="AD90" s="544"/>
      <c r="AE90" s="544"/>
      <c r="AF90" s="544"/>
      <c r="AG90" s="544"/>
      <c r="AH90" s="544"/>
      <c r="AI90" s="544"/>
      <c r="AJ90" s="544"/>
      <c r="AK90" s="544"/>
      <c r="AL90" s="544"/>
      <c r="AM90" s="544"/>
      <c r="AN90" s="550"/>
    </row>
    <row r="91" spans="2:40" ht="18" customHeight="1">
      <c r="B91" s="191"/>
      <c r="C91" s="514"/>
      <c r="D91" s="515"/>
      <c r="E91" s="515"/>
      <c r="F91" s="516"/>
      <c r="G91" s="155" t="s">
        <v>390</v>
      </c>
      <c r="H91" s="505" t="s">
        <v>751</v>
      </c>
      <c r="I91" s="506"/>
      <c r="J91" s="506"/>
      <c r="K91" s="506"/>
      <c r="L91" s="506"/>
      <c r="M91" s="507"/>
      <c r="N91" s="140" t="s">
        <v>389</v>
      </c>
      <c r="O91" s="486" t="s">
        <v>862</v>
      </c>
      <c r="P91" s="486"/>
      <c r="Q91" s="486"/>
      <c r="R91" s="486"/>
      <c r="S91" s="486"/>
      <c r="T91" s="486"/>
      <c r="U91" s="486"/>
      <c r="V91" s="486"/>
      <c r="W91" s="495"/>
      <c r="X91" s="495"/>
      <c r="Y91" s="544" t="s">
        <v>1578</v>
      </c>
      <c r="Z91" s="544"/>
      <c r="AA91" s="544"/>
      <c r="AB91" s="544"/>
      <c r="AC91" s="544"/>
      <c r="AD91" s="544"/>
      <c r="AE91" s="544"/>
      <c r="AF91" s="544"/>
      <c r="AG91" s="544"/>
      <c r="AH91" s="544"/>
      <c r="AI91" s="544"/>
      <c r="AJ91" s="544"/>
      <c r="AK91" s="544"/>
      <c r="AL91" s="544"/>
      <c r="AM91" s="544"/>
      <c r="AN91" s="550"/>
    </row>
    <row r="92" spans="2:40" ht="18" customHeight="1">
      <c r="B92" s="191"/>
      <c r="C92" s="514"/>
      <c r="D92" s="515"/>
      <c r="E92" s="515"/>
      <c r="F92" s="516"/>
      <c r="G92" s="157"/>
      <c r="H92" s="514"/>
      <c r="I92" s="515"/>
      <c r="J92" s="515"/>
      <c r="K92" s="515"/>
      <c r="L92" s="515"/>
      <c r="M92" s="516"/>
      <c r="N92" s="140" t="s">
        <v>390</v>
      </c>
      <c r="O92" s="486" t="s">
        <v>472</v>
      </c>
      <c r="P92" s="486"/>
      <c r="Q92" s="486"/>
      <c r="R92" s="486"/>
      <c r="S92" s="486"/>
      <c r="T92" s="486"/>
      <c r="U92" s="486"/>
      <c r="V92" s="486"/>
      <c r="W92" s="495"/>
      <c r="X92" s="495"/>
      <c r="Y92" s="544" t="s">
        <v>1579</v>
      </c>
      <c r="Z92" s="544"/>
      <c r="AA92" s="544"/>
      <c r="AB92" s="544"/>
      <c r="AC92" s="544"/>
      <c r="AD92" s="544"/>
      <c r="AE92" s="544"/>
      <c r="AF92" s="544"/>
      <c r="AG92" s="544"/>
      <c r="AH92" s="544"/>
      <c r="AI92" s="544"/>
      <c r="AJ92" s="544"/>
      <c r="AK92" s="544"/>
      <c r="AL92" s="544"/>
      <c r="AM92" s="544"/>
      <c r="AN92" s="550"/>
    </row>
    <row r="93" spans="2:40" ht="18" customHeight="1">
      <c r="B93" s="191"/>
      <c r="C93" s="514"/>
      <c r="D93" s="515"/>
      <c r="E93" s="515"/>
      <c r="F93" s="516"/>
      <c r="G93" s="157"/>
      <c r="H93" s="514"/>
      <c r="I93" s="515"/>
      <c r="J93" s="515"/>
      <c r="K93" s="515"/>
      <c r="L93" s="515"/>
      <c r="M93" s="516"/>
      <c r="N93" s="140" t="s">
        <v>397</v>
      </c>
      <c r="O93" s="486" t="s">
        <v>473</v>
      </c>
      <c r="P93" s="486"/>
      <c r="Q93" s="486"/>
      <c r="R93" s="486"/>
      <c r="S93" s="486"/>
      <c r="T93" s="486"/>
      <c r="U93" s="486"/>
      <c r="V93" s="486"/>
      <c r="W93" s="495"/>
      <c r="X93" s="495"/>
      <c r="Y93" s="544" t="s">
        <v>1580</v>
      </c>
      <c r="Z93" s="544"/>
      <c r="AA93" s="544"/>
      <c r="AB93" s="544"/>
      <c r="AC93" s="544"/>
      <c r="AD93" s="544"/>
      <c r="AE93" s="544"/>
      <c r="AF93" s="544"/>
      <c r="AG93" s="544"/>
      <c r="AH93" s="544"/>
      <c r="AI93" s="544"/>
      <c r="AJ93" s="544"/>
      <c r="AK93" s="544"/>
      <c r="AL93" s="544"/>
      <c r="AM93" s="544"/>
      <c r="AN93" s="550"/>
    </row>
    <row r="94" spans="2:40" ht="18" customHeight="1">
      <c r="B94" s="191"/>
      <c r="C94" s="514"/>
      <c r="D94" s="515"/>
      <c r="E94" s="515"/>
      <c r="F94" s="516"/>
      <c r="G94" s="157"/>
      <c r="H94" s="514"/>
      <c r="I94" s="515"/>
      <c r="J94" s="515"/>
      <c r="K94" s="515"/>
      <c r="L94" s="515"/>
      <c r="M94" s="516"/>
      <c r="N94" s="140" t="s">
        <v>398</v>
      </c>
      <c r="O94" s="486" t="s">
        <v>474</v>
      </c>
      <c r="P94" s="486"/>
      <c r="Q94" s="486"/>
      <c r="R94" s="486"/>
      <c r="S94" s="486"/>
      <c r="T94" s="486"/>
      <c r="U94" s="486"/>
      <c r="V94" s="486"/>
      <c r="W94" s="495"/>
      <c r="X94" s="495"/>
      <c r="Y94" s="544" t="s">
        <v>1581</v>
      </c>
      <c r="Z94" s="544"/>
      <c r="AA94" s="544"/>
      <c r="AB94" s="544"/>
      <c r="AC94" s="544"/>
      <c r="AD94" s="544"/>
      <c r="AE94" s="544"/>
      <c r="AF94" s="544"/>
      <c r="AG94" s="544"/>
      <c r="AH94" s="544"/>
      <c r="AI94" s="544"/>
      <c r="AJ94" s="544"/>
      <c r="AK94" s="544"/>
      <c r="AL94" s="544"/>
      <c r="AM94" s="544"/>
      <c r="AN94" s="550"/>
    </row>
    <row r="95" spans="2:40" ht="18" customHeight="1">
      <c r="B95" s="191"/>
      <c r="C95" s="514"/>
      <c r="D95" s="515"/>
      <c r="E95" s="515"/>
      <c r="F95" s="516"/>
      <c r="G95" s="157"/>
      <c r="H95" s="514"/>
      <c r="I95" s="515"/>
      <c r="J95" s="515"/>
      <c r="K95" s="515"/>
      <c r="L95" s="515"/>
      <c r="M95" s="516"/>
      <c r="N95" s="140" t="s">
        <v>399</v>
      </c>
      <c r="O95" s="486" t="s">
        <v>475</v>
      </c>
      <c r="P95" s="486"/>
      <c r="Q95" s="486"/>
      <c r="R95" s="486"/>
      <c r="S95" s="486"/>
      <c r="T95" s="486"/>
      <c r="U95" s="486"/>
      <c r="V95" s="486"/>
      <c r="W95" s="495"/>
      <c r="X95" s="495"/>
      <c r="Y95" s="544"/>
      <c r="Z95" s="544"/>
      <c r="AA95" s="544"/>
      <c r="AB95" s="544"/>
      <c r="AC95" s="544"/>
      <c r="AD95" s="544"/>
      <c r="AE95" s="544"/>
      <c r="AF95" s="544"/>
      <c r="AG95" s="544"/>
      <c r="AH95" s="544"/>
      <c r="AI95" s="544"/>
      <c r="AJ95" s="544"/>
      <c r="AK95" s="544"/>
      <c r="AL95" s="544"/>
      <c r="AM95" s="544"/>
      <c r="AN95" s="550"/>
    </row>
    <row r="96" spans="2:40" ht="18" customHeight="1">
      <c r="B96" s="191"/>
      <c r="C96" s="514"/>
      <c r="D96" s="515"/>
      <c r="E96" s="515"/>
      <c r="F96" s="516"/>
      <c r="G96" s="158"/>
      <c r="H96" s="496"/>
      <c r="I96" s="497"/>
      <c r="J96" s="497"/>
      <c r="K96" s="497"/>
      <c r="L96" s="497"/>
      <c r="M96" s="498"/>
      <c r="N96" s="140" t="s">
        <v>404</v>
      </c>
      <c r="O96" s="486" t="s">
        <v>476</v>
      </c>
      <c r="P96" s="486"/>
      <c r="Q96" s="486"/>
      <c r="R96" s="486"/>
      <c r="S96" s="486"/>
      <c r="T96" s="486"/>
      <c r="U96" s="486"/>
      <c r="V96" s="486"/>
      <c r="W96" s="495"/>
      <c r="X96" s="495"/>
      <c r="Y96" s="544"/>
      <c r="Z96" s="544"/>
      <c r="AA96" s="544"/>
      <c r="AB96" s="544"/>
      <c r="AC96" s="544"/>
      <c r="AD96" s="544"/>
      <c r="AE96" s="544"/>
      <c r="AF96" s="544"/>
      <c r="AG96" s="544"/>
      <c r="AH96" s="544"/>
      <c r="AI96" s="544"/>
      <c r="AJ96" s="544"/>
      <c r="AK96" s="544"/>
      <c r="AL96" s="544"/>
      <c r="AM96" s="544"/>
      <c r="AN96" s="550"/>
    </row>
    <row r="97" spans="2:40" ht="33.75" customHeight="1">
      <c r="B97" s="191"/>
      <c r="C97" s="514"/>
      <c r="D97" s="515"/>
      <c r="E97" s="515"/>
      <c r="F97" s="516"/>
      <c r="G97" s="170" t="s">
        <v>397</v>
      </c>
      <c r="H97" s="508" t="s">
        <v>477</v>
      </c>
      <c r="I97" s="509"/>
      <c r="J97" s="509"/>
      <c r="K97" s="509"/>
      <c r="L97" s="509"/>
      <c r="M97" s="510"/>
      <c r="N97" s="140" t="s">
        <v>389</v>
      </c>
      <c r="O97" s="486" t="s">
        <v>477</v>
      </c>
      <c r="P97" s="486"/>
      <c r="Q97" s="486"/>
      <c r="R97" s="486"/>
      <c r="S97" s="486"/>
      <c r="T97" s="486"/>
      <c r="U97" s="486"/>
      <c r="V97" s="486"/>
      <c r="W97" s="495"/>
      <c r="X97" s="495"/>
      <c r="Y97" s="544" t="s">
        <v>1582</v>
      </c>
      <c r="Z97" s="544"/>
      <c r="AA97" s="544"/>
      <c r="AB97" s="544"/>
      <c r="AC97" s="544"/>
      <c r="AD97" s="544"/>
      <c r="AE97" s="544"/>
      <c r="AF97" s="544"/>
      <c r="AG97" s="544"/>
      <c r="AH97" s="544"/>
      <c r="AI97" s="544"/>
      <c r="AJ97" s="544"/>
      <c r="AK97" s="544"/>
      <c r="AL97" s="544"/>
      <c r="AM97" s="544"/>
      <c r="AN97" s="550"/>
    </row>
    <row r="98" spans="2:40" ht="18" customHeight="1">
      <c r="B98" s="191"/>
      <c r="C98" s="514"/>
      <c r="D98" s="515"/>
      <c r="E98" s="515"/>
      <c r="F98" s="516"/>
      <c r="G98" s="155" t="s">
        <v>398</v>
      </c>
      <c r="H98" s="505" t="s">
        <v>752</v>
      </c>
      <c r="I98" s="506"/>
      <c r="J98" s="506"/>
      <c r="K98" s="506"/>
      <c r="L98" s="506"/>
      <c r="M98" s="507"/>
      <c r="N98" s="140" t="s">
        <v>389</v>
      </c>
      <c r="O98" s="486" t="s">
        <v>863</v>
      </c>
      <c r="P98" s="486"/>
      <c r="Q98" s="486"/>
      <c r="R98" s="486"/>
      <c r="S98" s="486"/>
      <c r="T98" s="486"/>
      <c r="U98" s="486"/>
      <c r="V98" s="486"/>
      <c r="W98" s="495"/>
      <c r="X98" s="495"/>
      <c r="Y98" s="544"/>
      <c r="Z98" s="544"/>
      <c r="AA98" s="544"/>
      <c r="AB98" s="544"/>
      <c r="AC98" s="544"/>
      <c r="AD98" s="544"/>
      <c r="AE98" s="544"/>
      <c r="AF98" s="544"/>
      <c r="AG98" s="544"/>
      <c r="AH98" s="544"/>
      <c r="AI98" s="544"/>
      <c r="AJ98" s="544"/>
      <c r="AK98" s="544"/>
      <c r="AL98" s="544"/>
      <c r="AM98" s="544"/>
      <c r="AN98" s="550"/>
    </row>
    <row r="99" spans="2:40" ht="18" customHeight="1">
      <c r="B99" s="191"/>
      <c r="C99" s="514"/>
      <c r="D99" s="515"/>
      <c r="E99" s="515"/>
      <c r="F99" s="516"/>
      <c r="G99" s="158"/>
      <c r="H99" s="496"/>
      <c r="I99" s="497"/>
      <c r="J99" s="497"/>
      <c r="K99" s="497"/>
      <c r="L99" s="497"/>
      <c r="M99" s="498"/>
      <c r="N99" s="140" t="s">
        <v>404</v>
      </c>
      <c r="O99" s="486" t="s">
        <v>478</v>
      </c>
      <c r="P99" s="486"/>
      <c r="Q99" s="486"/>
      <c r="R99" s="486"/>
      <c r="S99" s="486"/>
      <c r="T99" s="486"/>
      <c r="U99" s="486"/>
      <c r="V99" s="486"/>
      <c r="W99" s="495"/>
      <c r="X99" s="495"/>
      <c r="Y99" s="544" t="s">
        <v>1583</v>
      </c>
      <c r="Z99" s="544"/>
      <c r="AA99" s="544"/>
      <c r="AB99" s="544"/>
      <c r="AC99" s="544"/>
      <c r="AD99" s="544"/>
      <c r="AE99" s="544"/>
      <c r="AF99" s="544"/>
      <c r="AG99" s="544"/>
      <c r="AH99" s="544"/>
      <c r="AI99" s="544"/>
      <c r="AJ99" s="544"/>
      <c r="AK99" s="544"/>
      <c r="AL99" s="544"/>
      <c r="AM99" s="544"/>
      <c r="AN99" s="550"/>
    </row>
    <row r="100" spans="2:40" ht="18" customHeight="1">
      <c r="B100" s="191"/>
      <c r="C100" s="514"/>
      <c r="D100" s="515"/>
      <c r="E100" s="515"/>
      <c r="F100" s="516"/>
      <c r="G100" s="155" t="s">
        <v>399</v>
      </c>
      <c r="H100" s="505" t="s">
        <v>752</v>
      </c>
      <c r="I100" s="506"/>
      <c r="J100" s="506"/>
      <c r="K100" s="506"/>
      <c r="L100" s="506"/>
      <c r="M100" s="507"/>
      <c r="N100" s="140" t="s">
        <v>389</v>
      </c>
      <c r="O100" s="486" t="s">
        <v>479</v>
      </c>
      <c r="P100" s="486"/>
      <c r="Q100" s="486"/>
      <c r="R100" s="486"/>
      <c r="S100" s="486"/>
      <c r="T100" s="486"/>
      <c r="U100" s="486"/>
      <c r="V100" s="486"/>
      <c r="W100" s="495"/>
      <c r="X100" s="495"/>
      <c r="Y100" s="544"/>
      <c r="Z100" s="544"/>
      <c r="AA100" s="544"/>
      <c r="AB100" s="544"/>
      <c r="AC100" s="544"/>
      <c r="AD100" s="544"/>
      <c r="AE100" s="544"/>
      <c r="AF100" s="544"/>
      <c r="AG100" s="544"/>
      <c r="AH100" s="544"/>
      <c r="AI100" s="544"/>
      <c r="AJ100" s="544"/>
      <c r="AK100" s="544"/>
      <c r="AL100" s="544"/>
      <c r="AM100" s="544"/>
      <c r="AN100" s="550"/>
    </row>
    <row r="101" spans="2:40" ht="18" customHeight="1">
      <c r="B101" s="191"/>
      <c r="C101" s="514"/>
      <c r="D101" s="515"/>
      <c r="E101" s="515"/>
      <c r="F101" s="516"/>
      <c r="G101" s="157"/>
      <c r="H101" s="514"/>
      <c r="I101" s="515"/>
      <c r="J101" s="515"/>
      <c r="K101" s="515"/>
      <c r="L101" s="515"/>
      <c r="M101" s="516"/>
      <c r="N101" s="140" t="s">
        <v>390</v>
      </c>
      <c r="O101" s="486" t="s">
        <v>480</v>
      </c>
      <c r="P101" s="486"/>
      <c r="Q101" s="486"/>
      <c r="R101" s="486"/>
      <c r="S101" s="486"/>
      <c r="T101" s="486"/>
      <c r="U101" s="486"/>
      <c r="V101" s="486"/>
      <c r="W101" s="495"/>
      <c r="X101" s="495"/>
      <c r="Y101" s="544"/>
      <c r="Z101" s="544"/>
      <c r="AA101" s="544"/>
      <c r="AB101" s="544"/>
      <c r="AC101" s="544"/>
      <c r="AD101" s="544"/>
      <c r="AE101" s="544"/>
      <c r="AF101" s="544"/>
      <c r="AG101" s="544"/>
      <c r="AH101" s="544"/>
      <c r="AI101" s="544"/>
      <c r="AJ101" s="544"/>
      <c r="AK101" s="544"/>
      <c r="AL101" s="544"/>
      <c r="AM101" s="544"/>
      <c r="AN101" s="550"/>
    </row>
    <row r="102" spans="2:40" ht="18" customHeight="1">
      <c r="B102" s="191"/>
      <c r="C102" s="514"/>
      <c r="D102" s="515"/>
      <c r="E102" s="515"/>
      <c r="F102" s="516"/>
      <c r="G102" s="157"/>
      <c r="H102" s="514"/>
      <c r="I102" s="515"/>
      <c r="J102" s="515"/>
      <c r="K102" s="515"/>
      <c r="L102" s="515"/>
      <c r="M102" s="516"/>
      <c r="N102" s="140" t="s">
        <v>397</v>
      </c>
      <c r="O102" s="486" t="s">
        <v>481</v>
      </c>
      <c r="P102" s="486"/>
      <c r="Q102" s="486"/>
      <c r="R102" s="486"/>
      <c r="S102" s="486"/>
      <c r="T102" s="486"/>
      <c r="U102" s="486"/>
      <c r="V102" s="486"/>
      <c r="W102" s="495"/>
      <c r="X102" s="495"/>
      <c r="Y102" s="544"/>
      <c r="Z102" s="544"/>
      <c r="AA102" s="544"/>
      <c r="AB102" s="544"/>
      <c r="AC102" s="544"/>
      <c r="AD102" s="544"/>
      <c r="AE102" s="544"/>
      <c r="AF102" s="544"/>
      <c r="AG102" s="544"/>
      <c r="AH102" s="544"/>
      <c r="AI102" s="544"/>
      <c r="AJ102" s="544"/>
      <c r="AK102" s="544"/>
      <c r="AL102" s="544"/>
      <c r="AM102" s="544"/>
      <c r="AN102" s="550"/>
    </row>
    <row r="103" spans="2:40" ht="18" customHeight="1" thickBot="1">
      <c r="B103" s="192"/>
      <c r="C103" s="540"/>
      <c r="D103" s="541"/>
      <c r="E103" s="541"/>
      <c r="F103" s="542"/>
      <c r="G103" s="175"/>
      <c r="H103" s="540"/>
      <c r="I103" s="541"/>
      <c r="J103" s="541"/>
      <c r="K103" s="541"/>
      <c r="L103" s="541"/>
      <c r="M103" s="542"/>
      <c r="N103" s="154" t="s">
        <v>404</v>
      </c>
      <c r="O103" s="487" t="s">
        <v>482</v>
      </c>
      <c r="P103" s="487"/>
      <c r="Q103" s="487"/>
      <c r="R103" s="487"/>
      <c r="S103" s="487"/>
      <c r="T103" s="487"/>
      <c r="U103" s="487"/>
      <c r="V103" s="487"/>
      <c r="W103" s="493"/>
      <c r="X103" s="493"/>
      <c r="Y103" s="545"/>
      <c r="Z103" s="545"/>
      <c r="AA103" s="545"/>
      <c r="AB103" s="545"/>
      <c r="AC103" s="545"/>
      <c r="AD103" s="545"/>
      <c r="AE103" s="545"/>
      <c r="AF103" s="545"/>
      <c r="AG103" s="545"/>
      <c r="AH103" s="545"/>
      <c r="AI103" s="545"/>
      <c r="AJ103" s="545"/>
      <c r="AK103" s="545"/>
      <c r="AL103" s="545"/>
      <c r="AM103" s="545"/>
      <c r="AN103" s="551"/>
    </row>
    <row r="104" spans="2:40" ht="36" customHeight="1">
      <c r="B104" s="156" t="s">
        <v>718</v>
      </c>
      <c r="C104" s="527" t="s">
        <v>755</v>
      </c>
      <c r="D104" s="528"/>
      <c r="E104" s="528"/>
      <c r="F104" s="529"/>
      <c r="G104" s="174" t="s">
        <v>389</v>
      </c>
      <c r="H104" s="527" t="s">
        <v>754</v>
      </c>
      <c r="I104" s="528"/>
      <c r="J104" s="528"/>
      <c r="K104" s="528"/>
      <c r="L104" s="528"/>
      <c r="M104" s="529"/>
      <c r="N104" s="151" t="s">
        <v>389</v>
      </c>
      <c r="O104" s="488" t="s">
        <v>483</v>
      </c>
      <c r="P104" s="488"/>
      <c r="Q104" s="488"/>
      <c r="R104" s="488"/>
      <c r="S104" s="488"/>
      <c r="T104" s="488"/>
      <c r="U104" s="488"/>
      <c r="V104" s="488"/>
      <c r="W104" s="494"/>
      <c r="X104" s="494"/>
      <c r="Y104" s="546" t="s">
        <v>0</v>
      </c>
      <c r="Z104" s="546"/>
      <c r="AA104" s="546"/>
      <c r="AB104" s="546"/>
      <c r="AC104" s="546"/>
      <c r="AD104" s="546"/>
      <c r="AE104" s="546"/>
      <c r="AF104" s="546"/>
      <c r="AG104" s="546"/>
      <c r="AH104" s="546"/>
      <c r="AI104" s="546"/>
      <c r="AJ104" s="546"/>
      <c r="AK104" s="546"/>
      <c r="AL104" s="546"/>
      <c r="AM104" s="546"/>
      <c r="AN104" s="552"/>
    </row>
    <row r="105" spans="2:40" ht="36" customHeight="1">
      <c r="B105" s="191"/>
      <c r="C105" s="514"/>
      <c r="D105" s="515"/>
      <c r="E105" s="515"/>
      <c r="F105" s="516"/>
      <c r="G105" s="157"/>
      <c r="H105" s="514"/>
      <c r="I105" s="515"/>
      <c r="J105" s="515"/>
      <c r="K105" s="515"/>
      <c r="L105" s="515"/>
      <c r="M105" s="516"/>
      <c r="N105" s="140" t="s">
        <v>390</v>
      </c>
      <c r="O105" s="486" t="s">
        <v>484</v>
      </c>
      <c r="P105" s="486"/>
      <c r="Q105" s="486"/>
      <c r="R105" s="486"/>
      <c r="S105" s="486"/>
      <c r="T105" s="486"/>
      <c r="U105" s="486"/>
      <c r="V105" s="486"/>
      <c r="W105" s="495"/>
      <c r="X105" s="495"/>
      <c r="Y105" s="544" t="s">
        <v>1</v>
      </c>
      <c r="Z105" s="544"/>
      <c r="AA105" s="544"/>
      <c r="AB105" s="544"/>
      <c r="AC105" s="544"/>
      <c r="AD105" s="544"/>
      <c r="AE105" s="544"/>
      <c r="AF105" s="544"/>
      <c r="AG105" s="544"/>
      <c r="AH105" s="544"/>
      <c r="AI105" s="544"/>
      <c r="AJ105" s="544"/>
      <c r="AK105" s="544"/>
      <c r="AL105" s="544"/>
      <c r="AM105" s="544"/>
      <c r="AN105" s="550"/>
    </row>
    <row r="106" spans="2:40" ht="45.75" customHeight="1">
      <c r="B106" s="191"/>
      <c r="C106" s="514"/>
      <c r="D106" s="515"/>
      <c r="E106" s="515"/>
      <c r="F106" s="516"/>
      <c r="G106" s="157"/>
      <c r="H106" s="514"/>
      <c r="I106" s="515"/>
      <c r="J106" s="515"/>
      <c r="K106" s="515"/>
      <c r="L106" s="515"/>
      <c r="M106" s="516"/>
      <c r="N106" s="140" t="s">
        <v>397</v>
      </c>
      <c r="O106" s="486" t="s">
        <v>485</v>
      </c>
      <c r="P106" s="486"/>
      <c r="Q106" s="486"/>
      <c r="R106" s="486"/>
      <c r="S106" s="486"/>
      <c r="T106" s="486"/>
      <c r="U106" s="486"/>
      <c r="V106" s="486"/>
      <c r="W106" s="495"/>
      <c r="X106" s="495"/>
      <c r="Y106" s="544" t="s">
        <v>2</v>
      </c>
      <c r="Z106" s="544"/>
      <c r="AA106" s="544"/>
      <c r="AB106" s="544"/>
      <c r="AC106" s="544"/>
      <c r="AD106" s="544"/>
      <c r="AE106" s="544"/>
      <c r="AF106" s="544"/>
      <c r="AG106" s="544"/>
      <c r="AH106" s="544"/>
      <c r="AI106" s="544"/>
      <c r="AJ106" s="544"/>
      <c r="AK106" s="544"/>
      <c r="AL106" s="544"/>
      <c r="AM106" s="544"/>
      <c r="AN106" s="550"/>
    </row>
    <row r="107" spans="2:40" ht="36" customHeight="1">
      <c r="B107" s="191"/>
      <c r="C107" s="514"/>
      <c r="D107" s="515"/>
      <c r="E107" s="515"/>
      <c r="F107" s="516"/>
      <c r="G107" s="157"/>
      <c r="H107" s="514"/>
      <c r="I107" s="515"/>
      <c r="J107" s="515"/>
      <c r="K107" s="515"/>
      <c r="L107" s="515"/>
      <c r="M107" s="516"/>
      <c r="N107" s="140" t="s">
        <v>398</v>
      </c>
      <c r="O107" s="486" t="s">
        <v>486</v>
      </c>
      <c r="P107" s="486"/>
      <c r="Q107" s="486"/>
      <c r="R107" s="486"/>
      <c r="S107" s="486"/>
      <c r="T107" s="486"/>
      <c r="U107" s="486"/>
      <c r="V107" s="486"/>
      <c r="W107" s="495"/>
      <c r="X107" s="495"/>
      <c r="Y107" s="544" t="s">
        <v>3</v>
      </c>
      <c r="Z107" s="544"/>
      <c r="AA107" s="544"/>
      <c r="AB107" s="544"/>
      <c r="AC107" s="544"/>
      <c r="AD107" s="544"/>
      <c r="AE107" s="544"/>
      <c r="AF107" s="544"/>
      <c r="AG107" s="544"/>
      <c r="AH107" s="544"/>
      <c r="AI107" s="544"/>
      <c r="AJ107" s="544"/>
      <c r="AK107" s="544"/>
      <c r="AL107" s="544"/>
      <c r="AM107" s="544"/>
      <c r="AN107" s="550"/>
    </row>
    <row r="108" spans="2:40" ht="18" customHeight="1">
      <c r="B108" s="191"/>
      <c r="C108" s="514"/>
      <c r="D108" s="515"/>
      <c r="E108" s="515"/>
      <c r="F108" s="516"/>
      <c r="G108" s="157"/>
      <c r="H108" s="514"/>
      <c r="I108" s="515"/>
      <c r="J108" s="515"/>
      <c r="K108" s="515"/>
      <c r="L108" s="515"/>
      <c r="M108" s="516"/>
      <c r="N108" s="140" t="s">
        <v>399</v>
      </c>
      <c r="O108" s="486" t="s">
        <v>487</v>
      </c>
      <c r="P108" s="486"/>
      <c r="Q108" s="486"/>
      <c r="R108" s="486"/>
      <c r="S108" s="486"/>
      <c r="T108" s="486"/>
      <c r="U108" s="486"/>
      <c r="V108" s="486"/>
      <c r="W108" s="495"/>
      <c r="X108" s="495"/>
      <c r="Y108" s="544" t="s">
        <v>4</v>
      </c>
      <c r="Z108" s="544"/>
      <c r="AA108" s="544"/>
      <c r="AB108" s="544"/>
      <c r="AC108" s="544"/>
      <c r="AD108" s="544"/>
      <c r="AE108" s="544"/>
      <c r="AF108" s="544"/>
      <c r="AG108" s="544"/>
      <c r="AH108" s="544"/>
      <c r="AI108" s="544"/>
      <c r="AJ108" s="544"/>
      <c r="AK108" s="544"/>
      <c r="AL108" s="544"/>
      <c r="AM108" s="544"/>
      <c r="AN108" s="550"/>
    </row>
    <row r="109" spans="2:40" ht="18" customHeight="1">
      <c r="B109" s="191"/>
      <c r="C109" s="514"/>
      <c r="D109" s="515"/>
      <c r="E109" s="515"/>
      <c r="F109" s="516"/>
      <c r="G109" s="157"/>
      <c r="H109" s="514"/>
      <c r="I109" s="515"/>
      <c r="J109" s="515"/>
      <c r="K109" s="515"/>
      <c r="L109" s="515"/>
      <c r="M109" s="516"/>
      <c r="N109" s="140" t="s">
        <v>400</v>
      </c>
      <c r="O109" s="486" t="s">
        <v>488</v>
      </c>
      <c r="P109" s="486"/>
      <c r="Q109" s="486"/>
      <c r="R109" s="486"/>
      <c r="S109" s="486"/>
      <c r="T109" s="486"/>
      <c r="U109" s="486"/>
      <c r="V109" s="486"/>
      <c r="W109" s="495"/>
      <c r="X109" s="495"/>
      <c r="Y109" s="544"/>
      <c r="Z109" s="544"/>
      <c r="AA109" s="544"/>
      <c r="AB109" s="544"/>
      <c r="AC109" s="544"/>
      <c r="AD109" s="544"/>
      <c r="AE109" s="544"/>
      <c r="AF109" s="544"/>
      <c r="AG109" s="544"/>
      <c r="AH109" s="544"/>
      <c r="AI109" s="544"/>
      <c r="AJ109" s="544"/>
      <c r="AK109" s="544"/>
      <c r="AL109" s="544"/>
      <c r="AM109" s="544"/>
      <c r="AN109" s="550"/>
    </row>
    <row r="110" spans="2:40" ht="18" customHeight="1">
      <c r="B110" s="191"/>
      <c r="C110" s="514"/>
      <c r="D110" s="515"/>
      <c r="E110" s="515"/>
      <c r="F110" s="516"/>
      <c r="G110" s="157"/>
      <c r="H110" s="514"/>
      <c r="I110" s="515"/>
      <c r="J110" s="515"/>
      <c r="K110" s="515"/>
      <c r="L110" s="515"/>
      <c r="M110" s="516"/>
      <c r="N110" s="140" t="s">
        <v>717</v>
      </c>
      <c r="O110" s="486" t="s">
        <v>489</v>
      </c>
      <c r="P110" s="486"/>
      <c r="Q110" s="486"/>
      <c r="R110" s="486"/>
      <c r="S110" s="486"/>
      <c r="T110" s="486"/>
      <c r="U110" s="486"/>
      <c r="V110" s="486"/>
      <c r="W110" s="495"/>
      <c r="X110" s="495"/>
      <c r="Y110" s="544"/>
      <c r="Z110" s="544"/>
      <c r="AA110" s="544"/>
      <c r="AB110" s="544"/>
      <c r="AC110" s="544"/>
      <c r="AD110" s="544"/>
      <c r="AE110" s="544"/>
      <c r="AF110" s="544"/>
      <c r="AG110" s="544"/>
      <c r="AH110" s="544"/>
      <c r="AI110" s="544"/>
      <c r="AJ110" s="544"/>
      <c r="AK110" s="544"/>
      <c r="AL110" s="544"/>
      <c r="AM110" s="544"/>
      <c r="AN110" s="550"/>
    </row>
    <row r="111" spans="2:40" ht="18" customHeight="1">
      <c r="B111" s="191"/>
      <c r="C111" s="514"/>
      <c r="D111" s="515"/>
      <c r="E111" s="515"/>
      <c r="F111" s="516"/>
      <c r="G111" s="157"/>
      <c r="H111" s="514"/>
      <c r="I111" s="515"/>
      <c r="J111" s="515"/>
      <c r="K111" s="515"/>
      <c r="L111" s="515"/>
      <c r="M111" s="516"/>
      <c r="N111" s="140" t="s">
        <v>718</v>
      </c>
      <c r="O111" s="486" t="s">
        <v>490</v>
      </c>
      <c r="P111" s="486"/>
      <c r="Q111" s="486"/>
      <c r="R111" s="486"/>
      <c r="S111" s="486"/>
      <c r="T111" s="486"/>
      <c r="U111" s="486"/>
      <c r="V111" s="486"/>
      <c r="W111" s="495"/>
      <c r="X111" s="495"/>
      <c r="Y111" s="544"/>
      <c r="Z111" s="544"/>
      <c r="AA111" s="544"/>
      <c r="AB111" s="544"/>
      <c r="AC111" s="544"/>
      <c r="AD111" s="544"/>
      <c r="AE111" s="544"/>
      <c r="AF111" s="544"/>
      <c r="AG111" s="544"/>
      <c r="AH111" s="544"/>
      <c r="AI111" s="544"/>
      <c r="AJ111" s="544"/>
      <c r="AK111" s="544"/>
      <c r="AL111" s="544"/>
      <c r="AM111" s="544"/>
      <c r="AN111" s="550"/>
    </row>
    <row r="112" spans="2:40" ht="18" customHeight="1">
      <c r="B112" s="191"/>
      <c r="C112" s="514"/>
      <c r="D112" s="515"/>
      <c r="E112" s="515"/>
      <c r="F112" s="516"/>
      <c r="G112" s="157"/>
      <c r="H112" s="514"/>
      <c r="I112" s="515"/>
      <c r="J112" s="515"/>
      <c r="K112" s="515"/>
      <c r="L112" s="515"/>
      <c r="M112" s="516"/>
      <c r="N112" s="140" t="s">
        <v>748</v>
      </c>
      <c r="O112" s="486" t="s">
        <v>491</v>
      </c>
      <c r="P112" s="486"/>
      <c r="Q112" s="486"/>
      <c r="R112" s="486"/>
      <c r="S112" s="486"/>
      <c r="T112" s="486"/>
      <c r="U112" s="486"/>
      <c r="V112" s="486"/>
      <c r="W112" s="495"/>
      <c r="X112" s="495"/>
      <c r="Y112" s="544"/>
      <c r="Z112" s="544"/>
      <c r="AA112" s="544"/>
      <c r="AB112" s="544"/>
      <c r="AC112" s="544"/>
      <c r="AD112" s="544"/>
      <c r="AE112" s="544"/>
      <c r="AF112" s="544"/>
      <c r="AG112" s="544"/>
      <c r="AH112" s="544"/>
      <c r="AI112" s="544"/>
      <c r="AJ112" s="544"/>
      <c r="AK112" s="544"/>
      <c r="AL112" s="544"/>
      <c r="AM112" s="544"/>
      <c r="AN112" s="550"/>
    </row>
    <row r="113" spans="2:40" ht="18" customHeight="1">
      <c r="B113" s="191"/>
      <c r="C113" s="514"/>
      <c r="D113" s="515"/>
      <c r="E113" s="515"/>
      <c r="F113" s="516"/>
      <c r="G113" s="157"/>
      <c r="H113" s="514"/>
      <c r="I113" s="515"/>
      <c r="J113" s="515"/>
      <c r="K113" s="515"/>
      <c r="L113" s="515"/>
      <c r="M113" s="516"/>
      <c r="N113" s="140" t="s">
        <v>753</v>
      </c>
      <c r="O113" s="486" t="s">
        <v>492</v>
      </c>
      <c r="P113" s="486"/>
      <c r="Q113" s="486"/>
      <c r="R113" s="486"/>
      <c r="S113" s="486"/>
      <c r="T113" s="486"/>
      <c r="U113" s="486"/>
      <c r="V113" s="486"/>
      <c r="W113" s="495"/>
      <c r="X113" s="495"/>
      <c r="Y113" s="544"/>
      <c r="Z113" s="544"/>
      <c r="AA113" s="544"/>
      <c r="AB113" s="544"/>
      <c r="AC113" s="544"/>
      <c r="AD113" s="544"/>
      <c r="AE113" s="544"/>
      <c r="AF113" s="544"/>
      <c r="AG113" s="544"/>
      <c r="AH113" s="544"/>
      <c r="AI113" s="544"/>
      <c r="AJ113" s="544"/>
      <c r="AK113" s="544"/>
      <c r="AL113" s="544"/>
      <c r="AM113" s="544"/>
      <c r="AN113" s="550"/>
    </row>
    <row r="114" spans="2:40" ht="18" customHeight="1">
      <c r="B114" s="191"/>
      <c r="C114" s="514"/>
      <c r="D114" s="515"/>
      <c r="E114" s="515"/>
      <c r="F114" s="516"/>
      <c r="G114" s="158"/>
      <c r="H114" s="496"/>
      <c r="I114" s="497"/>
      <c r="J114" s="497"/>
      <c r="K114" s="497"/>
      <c r="L114" s="497"/>
      <c r="M114" s="498"/>
      <c r="N114" s="140" t="s">
        <v>404</v>
      </c>
      <c r="O114" s="486" t="s">
        <v>493</v>
      </c>
      <c r="P114" s="486"/>
      <c r="Q114" s="486"/>
      <c r="R114" s="486"/>
      <c r="S114" s="486"/>
      <c r="T114" s="486"/>
      <c r="U114" s="486"/>
      <c r="V114" s="486"/>
      <c r="W114" s="495"/>
      <c r="X114" s="495"/>
      <c r="Y114" s="544"/>
      <c r="Z114" s="544"/>
      <c r="AA114" s="544"/>
      <c r="AB114" s="544"/>
      <c r="AC114" s="544"/>
      <c r="AD114" s="544"/>
      <c r="AE114" s="544"/>
      <c r="AF114" s="544"/>
      <c r="AG114" s="544"/>
      <c r="AH114" s="544"/>
      <c r="AI114" s="544"/>
      <c r="AJ114" s="544"/>
      <c r="AK114" s="544"/>
      <c r="AL114" s="544"/>
      <c r="AM114" s="544"/>
      <c r="AN114" s="550"/>
    </row>
    <row r="115" spans="2:40" ht="18" customHeight="1">
      <c r="B115" s="191"/>
      <c r="C115" s="514"/>
      <c r="D115" s="515"/>
      <c r="E115" s="515"/>
      <c r="F115" s="516"/>
      <c r="G115" s="155" t="s">
        <v>390</v>
      </c>
      <c r="H115" s="505" t="s">
        <v>756</v>
      </c>
      <c r="I115" s="506"/>
      <c r="J115" s="506"/>
      <c r="K115" s="506"/>
      <c r="L115" s="506"/>
      <c r="M115" s="507"/>
      <c r="N115" s="140" t="s">
        <v>389</v>
      </c>
      <c r="O115" s="486" t="s">
        <v>494</v>
      </c>
      <c r="P115" s="486"/>
      <c r="Q115" s="486"/>
      <c r="R115" s="486"/>
      <c r="S115" s="486"/>
      <c r="T115" s="486"/>
      <c r="U115" s="486"/>
      <c r="V115" s="486"/>
      <c r="W115" s="495"/>
      <c r="X115" s="495"/>
      <c r="Y115" s="544"/>
      <c r="Z115" s="544"/>
      <c r="AA115" s="544"/>
      <c r="AB115" s="544"/>
      <c r="AC115" s="544"/>
      <c r="AD115" s="544"/>
      <c r="AE115" s="544"/>
      <c r="AF115" s="544"/>
      <c r="AG115" s="544"/>
      <c r="AH115" s="544"/>
      <c r="AI115" s="544"/>
      <c r="AJ115" s="544"/>
      <c r="AK115" s="544"/>
      <c r="AL115" s="544"/>
      <c r="AM115" s="544"/>
      <c r="AN115" s="550"/>
    </row>
    <row r="116" spans="2:40" ht="18" customHeight="1">
      <c r="B116" s="191"/>
      <c r="C116" s="514"/>
      <c r="D116" s="515"/>
      <c r="E116" s="515"/>
      <c r="F116" s="516"/>
      <c r="G116" s="157"/>
      <c r="H116" s="514"/>
      <c r="I116" s="515"/>
      <c r="J116" s="515"/>
      <c r="K116" s="515"/>
      <c r="L116" s="515"/>
      <c r="M116" s="516"/>
      <c r="N116" s="140" t="s">
        <v>390</v>
      </c>
      <c r="O116" s="486" t="s">
        <v>495</v>
      </c>
      <c r="P116" s="486"/>
      <c r="Q116" s="486"/>
      <c r="R116" s="486"/>
      <c r="S116" s="486"/>
      <c r="T116" s="486"/>
      <c r="U116" s="486"/>
      <c r="V116" s="486"/>
      <c r="W116" s="495"/>
      <c r="X116" s="495"/>
      <c r="Y116" s="544"/>
      <c r="Z116" s="544"/>
      <c r="AA116" s="544"/>
      <c r="AB116" s="544"/>
      <c r="AC116" s="544"/>
      <c r="AD116" s="544"/>
      <c r="AE116" s="544"/>
      <c r="AF116" s="544"/>
      <c r="AG116" s="544"/>
      <c r="AH116" s="544"/>
      <c r="AI116" s="544"/>
      <c r="AJ116" s="544"/>
      <c r="AK116" s="544"/>
      <c r="AL116" s="544"/>
      <c r="AM116" s="544"/>
      <c r="AN116" s="550"/>
    </row>
    <row r="117" spans="2:40" ht="18" customHeight="1">
      <c r="B117" s="191"/>
      <c r="C117" s="514"/>
      <c r="D117" s="515"/>
      <c r="E117" s="515"/>
      <c r="F117" s="516"/>
      <c r="G117" s="158"/>
      <c r="H117" s="496"/>
      <c r="I117" s="497"/>
      <c r="J117" s="497"/>
      <c r="K117" s="497"/>
      <c r="L117" s="497"/>
      <c r="M117" s="498"/>
      <c r="N117" s="140" t="s">
        <v>404</v>
      </c>
      <c r="O117" s="486" t="s">
        <v>496</v>
      </c>
      <c r="P117" s="486"/>
      <c r="Q117" s="486"/>
      <c r="R117" s="486"/>
      <c r="S117" s="486"/>
      <c r="T117" s="486"/>
      <c r="U117" s="486"/>
      <c r="V117" s="486"/>
      <c r="W117" s="495"/>
      <c r="X117" s="495"/>
      <c r="Y117" s="544"/>
      <c r="Z117" s="544"/>
      <c r="AA117" s="544"/>
      <c r="AB117" s="544"/>
      <c r="AC117" s="544"/>
      <c r="AD117" s="544"/>
      <c r="AE117" s="544"/>
      <c r="AF117" s="544"/>
      <c r="AG117" s="544"/>
      <c r="AH117" s="544"/>
      <c r="AI117" s="544"/>
      <c r="AJ117" s="544"/>
      <c r="AK117" s="544"/>
      <c r="AL117" s="544"/>
      <c r="AM117" s="544"/>
      <c r="AN117" s="550"/>
    </row>
    <row r="118" spans="2:40" ht="18" customHeight="1">
      <c r="B118" s="191"/>
      <c r="C118" s="514"/>
      <c r="D118" s="515"/>
      <c r="E118" s="515"/>
      <c r="F118" s="516"/>
      <c r="G118" s="155" t="s">
        <v>397</v>
      </c>
      <c r="H118" s="505" t="s">
        <v>757</v>
      </c>
      <c r="I118" s="506"/>
      <c r="J118" s="506"/>
      <c r="K118" s="506"/>
      <c r="L118" s="506"/>
      <c r="M118" s="507"/>
      <c r="N118" s="140" t="s">
        <v>389</v>
      </c>
      <c r="O118" s="486" t="s">
        <v>497</v>
      </c>
      <c r="P118" s="486"/>
      <c r="Q118" s="486"/>
      <c r="R118" s="486"/>
      <c r="S118" s="486"/>
      <c r="T118" s="486"/>
      <c r="U118" s="486"/>
      <c r="V118" s="486"/>
      <c r="W118" s="495"/>
      <c r="X118" s="495"/>
      <c r="Y118" s="544" t="s">
        <v>5</v>
      </c>
      <c r="Z118" s="544"/>
      <c r="AA118" s="544"/>
      <c r="AB118" s="544"/>
      <c r="AC118" s="544"/>
      <c r="AD118" s="544"/>
      <c r="AE118" s="544"/>
      <c r="AF118" s="544"/>
      <c r="AG118" s="544"/>
      <c r="AH118" s="544"/>
      <c r="AI118" s="544"/>
      <c r="AJ118" s="544"/>
      <c r="AK118" s="544"/>
      <c r="AL118" s="544"/>
      <c r="AM118" s="544"/>
      <c r="AN118" s="550"/>
    </row>
    <row r="119" spans="2:40" ht="18" customHeight="1" thickBot="1">
      <c r="B119" s="191"/>
      <c r="C119" s="514"/>
      <c r="D119" s="515"/>
      <c r="E119" s="515"/>
      <c r="F119" s="516"/>
      <c r="G119" s="155" t="s">
        <v>398</v>
      </c>
      <c r="H119" s="505" t="s">
        <v>498</v>
      </c>
      <c r="I119" s="506"/>
      <c r="J119" s="506"/>
      <c r="K119" s="506"/>
      <c r="L119" s="506"/>
      <c r="M119" s="507"/>
      <c r="N119" s="141" t="s">
        <v>389</v>
      </c>
      <c r="O119" s="492" t="s">
        <v>498</v>
      </c>
      <c r="P119" s="492"/>
      <c r="Q119" s="492"/>
      <c r="R119" s="492"/>
      <c r="S119" s="492"/>
      <c r="T119" s="492"/>
      <c r="U119" s="492"/>
      <c r="V119" s="492"/>
      <c r="W119" s="539"/>
      <c r="X119" s="539"/>
      <c r="Y119" s="548" t="s">
        <v>6</v>
      </c>
      <c r="Z119" s="548"/>
      <c r="AA119" s="548"/>
      <c r="AB119" s="548"/>
      <c r="AC119" s="548"/>
      <c r="AD119" s="548"/>
      <c r="AE119" s="548"/>
      <c r="AF119" s="548"/>
      <c r="AG119" s="548"/>
      <c r="AH119" s="548"/>
      <c r="AI119" s="548"/>
      <c r="AJ119" s="548"/>
      <c r="AK119" s="548"/>
      <c r="AL119" s="548"/>
      <c r="AM119" s="548"/>
      <c r="AN119" s="556"/>
    </row>
    <row r="120" spans="2:40" ht="18" customHeight="1">
      <c r="B120" s="156" t="s">
        <v>748</v>
      </c>
      <c r="C120" s="530" t="s">
        <v>758</v>
      </c>
      <c r="D120" s="531"/>
      <c r="E120" s="531"/>
      <c r="F120" s="532"/>
      <c r="G120" s="174" t="s">
        <v>389</v>
      </c>
      <c r="H120" s="527" t="s">
        <v>754</v>
      </c>
      <c r="I120" s="528"/>
      <c r="J120" s="528"/>
      <c r="K120" s="528"/>
      <c r="L120" s="528"/>
      <c r="M120" s="529"/>
      <c r="N120" s="151" t="s">
        <v>389</v>
      </c>
      <c r="O120" s="488" t="s">
        <v>499</v>
      </c>
      <c r="P120" s="488"/>
      <c r="Q120" s="488"/>
      <c r="R120" s="488"/>
      <c r="S120" s="488"/>
      <c r="T120" s="488"/>
      <c r="U120" s="488"/>
      <c r="V120" s="488"/>
      <c r="W120" s="494"/>
      <c r="X120" s="494"/>
      <c r="Y120" s="546"/>
      <c r="Z120" s="546"/>
      <c r="AA120" s="546"/>
      <c r="AB120" s="546"/>
      <c r="AC120" s="546"/>
      <c r="AD120" s="546"/>
      <c r="AE120" s="546"/>
      <c r="AF120" s="546"/>
      <c r="AG120" s="546"/>
      <c r="AH120" s="546"/>
      <c r="AI120" s="546"/>
      <c r="AJ120" s="546"/>
      <c r="AK120" s="546"/>
      <c r="AL120" s="546"/>
      <c r="AM120" s="546"/>
      <c r="AN120" s="552"/>
    </row>
    <row r="121" spans="2:40" ht="18" customHeight="1">
      <c r="B121" s="191"/>
      <c r="C121" s="499"/>
      <c r="D121" s="500"/>
      <c r="E121" s="500"/>
      <c r="F121" s="501"/>
      <c r="G121" s="157"/>
      <c r="H121" s="514"/>
      <c r="I121" s="515"/>
      <c r="J121" s="515"/>
      <c r="K121" s="515"/>
      <c r="L121" s="515"/>
      <c r="M121" s="516"/>
      <c r="N121" s="140" t="s">
        <v>390</v>
      </c>
      <c r="O121" s="486" t="s">
        <v>500</v>
      </c>
      <c r="P121" s="486"/>
      <c r="Q121" s="486"/>
      <c r="R121" s="486"/>
      <c r="S121" s="486"/>
      <c r="T121" s="486"/>
      <c r="U121" s="486"/>
      <c r="V121" s="486"/>
      <c r="W121" s="495"/>
      <c r="X121" s="495"/>
      <c r="Y121" s="544"/>
      <c r="Z121" s="544"/>
      <c r="AA121" s="544"/>
      <c r="AB121" s="544"/>
      <c r="AC121" s="544"/>
      <c r="AD121" s="544"/>
      <c r="AE121" s="544"/>
      <c r="AF121" s="544"/>
      <c r="AG121" s="544"/>
      <c r="AH121" s="544"/>
      <c r="AI121" s="544"/>
      <c r="AJ121" s="544"/>
      <c r="AK121" s="544"/>
      <c r="AL121" s="544"/>
      <c r="AM121" s="544"/>
      <c r="AN121" s="550"/>
    </row>
    <row r="122" spans="2:40" ht="18" customHeight="1">
      <c r="B122" s="191"/>
      <c r="C122" s="514"/>
      <c r="D122" s="515"/>
      <c r="E122" s="515"/>
      <c r="F122" s="516"/>
      <c r="G122" s="157"/>
      <c r="H122" s="514"/>
      <c r="I122" s="515"/>
      <c r="J122" s="515"/>
      <c r="K122" s="515"/>
      <c r="L122" s="515"/>
      <c r="M122" s="516"/>
      <c r="N122" s="140" t="s">
        <v>397</v>
      </c>
      <c r="O122" s="486" t="s">
        <v>501</v>
      </c>
      <c r="P122" s="486"/>
      <c r="Q122" s="486"/>
      <c r="R122" s="486"/>
      <c r="S122" s="486"/>
      <c r="T122" s="486"/>
      <c r="U122" s="486"/>
      <c r="V122" s="486"/>
      <c r="W122" s="495"/>
      <c r="X122" s="495"/>
      <c r="Y122" s="544"/>
      <c r="Z122" s="544"/>
      <c r="AA122" s="544"/>
      <c r="AB122" s="544"/>
      <c r="AC122" s="544"/>
      <c r="AD122" s="544"/>
      <c r="AE122" s="544"/>
      <c r="AF122" s="544"/>
      <c r="AG122" s="544"/>
      <c r="AH122" s="544"/>
      <c r="AI122" s="544"/>
      <c r="AJ122" s="544"/>
      <c r="AK122" s="544"/>
      <c r="AL122" s="544"/>
      <c r="AM122" s="544"/>
      <c r="AN122" s="550"/>
    </row>
    <row r="123" spans="2:40" ht="18" customHeight="1">
      <c r="B123" s="191"/>
      <c r="C123" s="514"/>
      <c r="D123" s="515"/>
      <c r="E123" s="515"/>
      <c r="F123" s="516"/>
      <c r="G123" s="157"/>
      <c r="H123" s="514"/>
      <c r="I123" s="515"/>
      <c r="J123" s="515"/>
      <c r="K123" s="515"/>
      <c r="L123" s="515"/>
      <c r="M123" s="516"/>
      <c r="N123" s="140" t="s">
        <v>398</v>
      </c>
      <c r="O123" s="486" t="s">
        <v>502</v>
      </c>
      <c r="P123" s="486"/>
      <c r="Q123" s="486"/>
      <c r="R123" s="486"/>
      <c r="S123" s="486"/>
      <c r="T123" s="486"/>
      <c r="U123" s="486"/>
      <c r="V123" s="486"/>
      <c r="W123" s="495"/>
      <c r="X123" s="495"/>
      <c r="Y123" s="544"/>
      <c r="Z123" s="544"/>
      <c r="AA123" s="544"/>
      <c r="AB123" s="544"/>
      <c r="AC123" s="544"/>
      <c r="AD123" s="544"/>
      <c r="AE123" s="544"/>
      <c r="AF123" s="544"/>
      <c r="AG123" s="544"/>
      <c r="AH123" s="544"/>
      <c r="AI123" s="544"/>
      <c r="AJ123" s="544"/>
      <c r="AK123" s="544"/>
      <c r="AL123" s="544"/>
      <c r="AM123" s="544"/>
      <c r="AN123" s="550"/>
    </row>
    <row r="124" spans="2:40" ht="18" customHeight="1">
      <c r="B124" s="191"/>
      <c r="C124" s="514"/>
      <c r="D124" s="515"/>
      <c r="E124" s="515"/>
      <c r="F124" s="516"/>
      <c r="G124" s="158"/>
      <c r="H124" s="496"/>
      <c r="I124" s="497"/>
      <c r="J124" s="497"/>
      <c r="K124" s="497"/>
      <c r="L124" s="497"/>
      <c r="M124" s="498"/>
      <c r="N124" s="140" t="s">
        <v>404</v>
      </c>
      <c r="O124" s="486" t="s">
        <v>503</v>
      </c>
      <c r="P124" s="486"/>
      <c r="Q124" s="486"/>
      <c r="R124" s="486"/>
      <c r="S124" s="486"/>
      <c r="T124" s="486"/>
      <c r="U124" s="486"/>
      <c r="V124" s="486"/>
      <c r="W124" s="495"/>
      <c r="X124" s="495"/>
      <c r="Y124" s="544"/>
      <c r="Z124" s="544"/>
      <c r="AA124" s="544"/>
      <c r="AB124" s="544"/>
      <c r="AC124" s="544"/>
      <c r="AD124" s="544"/>
      <c r="AE124" s="544"/>
      <c r="AF124" s="544"/>
      <c r="AG124" s="544"/>
      <c r="AH124" s="544"/>
      <c r="AI124" s="544"/>
      <c r="AJ124" s="544"/>
      <c r="AK124" s="544"/>
      <c r="AL124" s="544"/>
      <c r="AM124" s="544"/>
      <c r="AN124" s="550"/>
    </row>
    <row r="125" spans="2:40" ht="18" customHeight="1">
      <c r="B125" s="191"/>
      <c r="C125" s="514"/>
      <c r="D125" s="515"/>
      <c r="E125" s="515"/>
      <c r="F125" s="516"/>
      <c r="G125" s="155" t="s">
        <v>390</v>
      </c>
      <c r="H125" s="505" t="s">
        <v>763</v>
      </c>
      <c r="I125" s="506"/>
      <c r="J125" s="506"/>
      <c r="K125" s="506"/>
      <c r="L125" s="506"/>
      <c r="M125" s="507"/>
      <c r="N125" s="140" t="s">
        <v>389</v>
      </c>
      <c r="O125" s="486" t="s">
        <v>504</v>
      </c>
      <c r="P125" s="486"/>
      <c r="Q125" s="486"/>
      <c r="R125" s="486"/>
      <c r="S125" s="486"/>
      <c r="T125" s="486"/>
      <c r="U125" s="486"/>
      <c r="V125" s="486"/>
      <c r="W125" s="495"/>
      <c r="X125" s="495"/>
      <c r="Y125" s="544"/>
      <c r="Z125" s="544"/>
      <c r="AA125" s="544"/>
      <c r="AB125" s="544"/>
      <c r="AC125" s="544"/>
      <c r="AD125" s="544"/>
      <c r="AE125" s="544"/>
      <c r="AF125" s="544"/>
      <c r="AG125" s="544"/>
      <c r="AH125" s="544"/>
      <c r="AI125" s="544"/>
      <c r="AJ125" s="544"/>
      <c r="AK125" s="544"/>
      <c r="AL125" s="544"/>
      <c r="AM125" s="544"/>
      <c r="AN125" s="550"/>
    </row>
    <row r="126" spans="2:40" ht="18" customHeight="1">
      <c r="B126" s="191"/>
      <c r="C126" s="514"/>
      <c r="D126" s="515"/>
      <c r="E126" s="515"/>
      <c r="F126" s="516"/>
      <c r="G126" s="157"/>
      <c r="H126" s="514"/>
      <c r="I126" s="515"/>
      <c r="J126" s="515"/>
      <c r="K126" s="515"/>
      <c r="L126" s="515"/>
      <c r="M126" s="516"/>
      <c r="N126" s="140" t="s">
        <v>390</v>
      </c>
      <c r="O126" s="486" t="s">
        <v>505</v>
      </c>
      <c r="P126" s="486"/>
      <c r="Q126" s="486"/>
      <c r="R126" s="486"/>
      <c r="S126" s="486"/>
      <c r="T126" s="486"/>
      <c r="U126" s="486"/>
      <c r="V126" s="486"/>
      <c r="W126" s="495"/>
      <c r="X126" s="495"/>
      <c r="Y126" s="544"/>
      <c r="Z126" s="544"/>
      <c r="AA126" s="544"/>
      <c r="AB126" s="544"/>
      <c r="AC126" s="544"/>
      <c r="AD126" s="544"/>
      <c r="AE126" s="544"/>
      <c r="AF126" s="544"/>
      <c r="AG126" s="544"/>
      <c r="AH126" s="544"/>
      <c r="AI126" s="544"/>
      <c r="AJ126" s="544"/>
      <c r="AK126" s="544"/>
      <c r="AL126" s="544"/>
      <c r="AM126" s="544"/>
      <c r="AN126" s="550"/>
    </row>
    <row r="127" spans="2:40" ht="18" customHeight="1">
      <c r="B127" s="191"/>
      <c r="C127" s="514"/>
      <c r="D127" s="515"/>
      <c r="E127" s="515"/>
      <c r="F127" s="516"/>
      <c r="G127" s="157"/>
      <c r="H127" s="514"/>
      <c r="I127" s="515"/>
      <c r="J127" s="515"/>
      <c r="K127" s="515"/>
      <c r="L127" s="515"/>
      <c r="M127" s="516"/>
      <c r="N127" s="140" t="s">
        <v>397</v>
      </c>
      <c r="O127" s="486" t="s">
        <v>506</v>
      </c>
      <c r="P127" s="486"/>
      <c r="Q127" s="486"/>
      <c r="R127" s="486"/>
      <c r="S127" s="486"/>
      <c r="T127" s="486"/>
      <c r="U127" s="486"/>
      <c r="V127" s="486"/>
      <c r="W127" s="495"/>
      <c r="X127" s="495"/>
      <c r="Y127" s="544"/>
      <c r="Z127" s="544"/>
      <c r="AA127" s="544"/>
      <c r="AB127" s="544"/>
      <c r="AC127" s="544"/>
      <c r="AD127" s="544"/>
      <c r="AE127" s="544"/>
      <c r="AF127" s="544"/>
      <c r="AG127" s="544"/>
      <c r="AH127" s="544"/>
      <c r="AI127" s="544"/>
      <c r="AJ127" s="544"/>
      <c r="AK127" s="544"/>
      <c r="AL127" s="544"/>
      <c r="AM127" s="544"/>
      <c r="AN127" s="550"/>
    </row>
    <row r="128" spans="2:40" ht="18" customHeight="1">
      <c r="B128" s="191"/>
      <c r="C128" s="514"/>
      <c r="D128" s="515"/>
      <c r="E128" s="515"/>
      <c r="F128" s="516"/>
      <c r="G128" s="157"/>
      <c r="H128" s="514"/>
      <c r="I128" s="515"/>
      <c r="J128" s="515"/>
      <c r="K128" s="515"/>
      <c r="L128" s="515"/>
      <c r="M128" s="516"/>
      <c r="N128" s="140" t="s">
        <v>398</v>
      </c>
      <c r="O128" s="486" t="s">
        <v>507</v>
      </c>
      <c r="P128" s="486"/>
      <c r="Q128" s="486"/>
      <c r="R128" s="486"/>
      <c r="S128" s="486"/>
      <c r="T128" s="486"/>
      <c r="U128" s="486"/>
      <c r="V128" s="486"/>
      <c r="W128" s="495"/>
      <c r="X128" s="495"/>
      <c r="Y128" s="544"/>
      <c r="Z128" s="544"/>
      <c r="AA128" s="544"/>
      <c r="AB128" s="544"/>
      <c r="AC128" s="544"/>
      <c r="AD128" s="544"/>
      <c r="AE128" s="544"/>
      <c r="AF128" s="544"/>
      <c r="AG128" s="544"/>
      <c r="AH128" s="544"/>
      <c r="AI128" s="544"/>
      <c r="AJ128" s="544"/>
      <c r="AK128" s="544"/>
      <c r="AL128" s="544"/>
      <c r="AM128" s="544"/>
      <c r="AN128" s="550"/>
    </row>
    <row r="129" spans="2:40" ht="18" customHeight="1">
      <c r="B129" s="191"/>
      <c r="C129" s="514"/>
      <c r="D129" s="515"/>
      <c r="E129" s="515"/>
      <c r="F129" s="516"/>
      <c r="G129" s="157"/>
      <c r="H129" s="514"/>
      <c r="I129" s="515"/>
      <c r="J129" s="515"/>
      <c r="K129" s="515"/>
      <c r="L129" s="515"/>
      <c r="M129" s="516"/>
      <c r="N129" s="140" t="s">
        <v>399</v>
      </c>
      <c r="O129" s="486" t="s">
        <v>522</v>
      </c>
      <c r="P129" s="486"/>
      <c r="Q129" s="486"/>
      <c r="R129" s="486"/>
      <c r="S129" s="486"/>
      <c r="T129" s="486"/>
      <c r="U129" s="486"/>
      <c r="V129" s="486"/>
      <c r="W129" s="495"/>
      <c r="X129" s="495"/>
      <c r="Y129" s="544"/>
      <c r="Z129" s="544"/>
      <c r="AA129" s="544"/>
      <c r="AB129" s="544"/>
      <c r="AC129" s="544"/>
      <c r="AD129" s="544"/>
      <c r="AE129" s="544"/>
      <c r="AF129" s="544"/>
      <c r="AG129" s="544"/>
      <c r="AH129" s="544"/>
      <c r="AI129" s="544"/>
      <c r="AJ129" s="544"/>
      <c r="AK129" s="544"/>
      <c r="AL129" s="544"/>
      <c r="AM129" s="544"/>
      <c r="AN129" s="550"/>
    </row>
    <row r="130" spans="2:40" ht="18" customHeight="1" thickBot="1">
      <c r="B130" s="192"/>
      <c r="C130" s="540"/>
      <c r="D130" s="541"/>
      <c r="E130" s="541"/>
      <c r="F130" s="542"/>
      <c r="G130" s="175"/>
      <c r="H130" s="540"/>
      <c r="I130" s="541"/>
      <c r="J130" s="541"/>
      <c r="K130" s="541"/>
      <c r="L130" s="541"/>
      <c r="M130" s="542"/>
      <c r="N130" s="154" t="s">
        <v>404</v>
      </c>
      <c r="O130" s="487" t="s">
        <v>523</v>
      </c>
      <c r="P130" s="487"/>
      <c r="Q130" s="487"/>
      <c r="R130" s="487"/>
      <c r="S130" s="487"/>
      <c r="T130" s="487"/>
      <c r="U130" s="487"/>
      <c r="V130" s="487"/>
      <c r="W130" s="493"/>
      <c r="X130" s="493"/>
      <c r="Y130" s="545"/>
      <c r="Z130" s="545"/>
      <c r="AA130" s="545"/>
      <c r="AB130" s="545"/>
      <c r="AC130" s="545"/>
      <c r="AD130" s="545"/>
      <c r="AE130" s="545"/>
      <c r="AF130" s="545"/>
      <c r="AG130" s="545"/>
      <c r="AH130" s="545"/>
      <c r="AI130" s="545"/>
      <c r="AJ130" s="545"/>
      <c r="AK130" s="545"/>
      <c r="AL130" s="545"/>
      <c r="AM130" s="545"/>
      <c r="AN130" s="551"/>
    </row>
    <row r="131" spans="2:40" ht="36" customHeight="1">
      <c r="B131" s="156" t="s">
        <v>753</v>
      </c>
      <c r="C131" s="527" t="s">
        <v>764</v>
      </c>
      <c r="D131" s="528"/>
      <c r="E131" s="528"/>
      <c r="F131" s="529"/>
      <c r="G131" s="176" t="s">
        <v>389</v>
      </c>
      <c r="H131" s="527" t="s">
        <v>765</v>
      </c>
      <c r="I131" s="528"/>
      <c r="J131" s="528"/>
      <c r="K131" s="528"/>
      <c r="L131" s="528"/>
      <c r="M131" s="529"/>
      <c r="N131" s="151" t="s">
        <v>389</v>
      </c>
      <c r="O131" s="488" t="s">
        <v>524</v>
      </c>
      <c r="P131" s="488"/>
      <c r="Q131" s="488"/>
      <c r="R131" s="488"/>
      <c r="S131" s="488"/>
      <c r="T131" s="488"/>
      <c r="U131" s="488"/>
      <c r="V131" s="488"/>
      <c r="W131" s="494"/>
      <c r="X131" s="494"/>
      <c r="Y131" s="546" t="s">
        <v>7</v>
      </c>
      <c r="Z131" s="546"/>
      <c r="AA131" s="546"/>
      <c r="AB131" s="546"/>
      <c r="AC131" s="546"/>
      <c r="AD131" s="546"/>
      <c r="AE131" s="546"/>
      <c r="AF131" s="546"/>
      <c r="AG131" s="546"/>
      <c r="AH131" s="546"/>
      <c r="AI131" s="546"/>
      <c r="AJ131" s="546"/>
      <c r="AK131" s="546"/>
      <c r="AL131" s="546"/>
      <c r="AM131" s="546"/>
      <c r="AN131" s="552"/>
    </row>
    <row r="132" spans="2:40" ht="18" customHeight="1">
      <c r="B132" s="159"/>
      <c r="C132" s="514"/>
      <c r="D132" s="515"/>
      <c r="E132" s="515"/>
      <c r="F132" s="516"/>
      <c r="G132" s="170" t="s">
        <v>390</v>
      </c>
      <c r="H132" s="505" t="s">
        <v>525</v>
      </c>
      <c r="I132" s="506"/>
      <c r="J132" s="506"/>
      <c r="K132" s="506"/>
      <c r="L132" s="506"/>
      <c r="M132" s="507"/>
      <c r="N132" s="140" t="s">
        <v>389</v>
      </c>
      <c r="O132" s="486" t="s">
        <v>525</v>
      </c>
      <c r="P132" s="486"/>
      <c r="Q132" s="486"/>
      <c r="R132" s="486"/>
      <c r="S132" s="486"/>
      <c r="T132" s="486"/>
      <c r="U132" s="486"/>
      <c r="V132" s="486"/>
      <c r="W132" s="495"/>
      <c r="X132" s="495"/>
      <c r="Y132" s="544" t="s">
        <v>8</v>
      </c>
      <c r="Z132" s="544"/>
      <c r="AA132" s="544"/>
      <c r="AB132" s="544"/>
      <c r="AC132" s="544"/>
      <c r="AD132" s="544"/>
      <c r="AE132" s="544"/>
      <c r="AF132" s="544"/>
      <c r="AG132" s="544"/>
      <c r="AH132" s="544"/>
      <c r="AI132" s="544"/>
      <c r="AJ132" s="544"/>
      <c r="AK132" s="544"/>
      <c r="AL132" s="544"/>
      <c r="AM132" s="544"/>
      <c r="AN132" s="550"/>
    </row>
    <row r="133" spans="2:40" ht="18" customHeight="1" thickBot="1">
      <c r="B133" s="160"/>
      <c r="C133" s="540"/>
      <c r="D133" s="541"/>
      <c r="E133" s="541"/>
      <c r="F133" s="542"/>
      <c r="G133" s="180" t="s">
        <v>397</v>
      </c>
      <c r="H133" s="511" t="s">
        <v>766</v>
      </c>
      <c r="I133" s="512"/>
      <c r="J133" s="512"/>
      <c r="K133" s="512"/>
      <c r="L133" s="512"/>
      <c r="M133" s="513"/>
      <c r="N133" s="154" t="s">
        <v>389</v>
      </c>
      <c r="O133" s="487" t="s">
        <v>526</v>
      </c>
      <c r="P133" s="487"/>
      <c r="Q133" s="487"/>
      <c r="R133" s="487"/>
      <c r="S133" s="487"/>
      <c r="T133" s="487"/>
      <c r="U133" s="487"/>
      <c r="V133" s="487"/>
      <c r="W133" s="493"/>
      <c r="X133" s="493"/>
      <c r="Y133" s="545" t="s">
        <v>9</v>
      </c>
      <c r="Z133" s="545"/>
      <c r="AA133" s="545"/>
      <c r="AB133" s="545"/>
      <c r="AC133" s="545"/>
      <c r="AD133" s="545"/>
      <c r="AE133" s="545"/>
      <c r="AF133" s="545"/>
      <c r="AG133" s="545"/>
      <c r="AH133" s="545"/>
      <c r="AI133" s="545"/>
      <c r="AJ133" s="545"/>
      <c r="AK133" s="545"/>
      <c r="AL133" s="545"/>
      <c r="AM133" s="545"/>
      <c r="AN133" s="551"/>
    </row>
    <row r="134" spans="2:40" ht="18" customHeight="1">
      <c r="B134" s="156" t="s">
        <v>767</v>
      </c>
      <c r="C134" s="527" t="s">
        <v>768</v>
      </c>
      <c r="D134" s="528"/>
      <c r="E134" s="528"/>
      <c r="F134" s="529"/>
      <c r="G134" s="176" t="s">
        <v>389</v>
      </c>
      <c r="H134" s="527" t="s">
        <v>769</v>
      </c>
      <c r="I134" s="528"/>
      <c r="J134" s="528"/>
      <c r="K134" s="528"/>
      <c r="L134" s="528"/>
      <c r="M134" s="529"/>
      <c r="N134" s="151" t="s">
        <v>389</v>
      </c>
      <c r="O134" s="488" t="s">
        <v>527</v>
      </c>
      <c r="P134" s="488"/>
      <c r="Q134" s="488"/>
      <c r="R134" s="488"/>
      <c r="S134" s="488"/>
      <c r="T134" s="488"/>
      <c r="U134" s="488"/>
      <c r="V134" s="488"/>
      <c r="W134" s="494"/>
      <c r="X134" s="494"/>
      <c r="Y134" s="546"/>
      <c r="Z134" s="546"/>
      <c r="AA134" s="546"/>
      <c r="AB134" s="546"/>
      <c r="AC134" s="546"/>
      <c r="AD134" s="546"/>
      <c r="AE134" s="546"/>
      <c r="AF134" s="546"/>
      <c r="AG134" s="546"/>
      <c r="AH134" s="546"/>
      <c r="AI134" s="546"/>
      <c r="AJ134" s="546"/>
      <c r="AK134" s="546"/>
      <c r="AL134" s="546"/>
      <c r="AM134" s="546"/>
      <c r="AN134" s="552"/>
    </row>
    <row r="135" spans="2:40" ht="18" customHeight="1">
      <c r="B135" s="159"/>
      <c r="C135" s="514"/>
      <c r="D135" s="515"/>
      <c r="E135" s="515"/>
      <c r="F135" s="516"/>
      <c r="G135" s="170" t="s">
        <v>390</v>
      </c>
      <c r="H135" s="505" t="s">
        <v>296</v>
      </c>
      <c r="I135" s="506"/>
      <c r="J135" s="506"/>
      <c r="K135" s="506"/>
      <c r="L135" s="506"/>
      <c r="M135" s="507"/>
      <c r="N135" s="140" t="s">
        <v>389</v>
      </c>
      <c r="O135" s="486" t="s">
        <v>296</v>
      </c>
      <c r="P135" s="486"/>
      <c r="Q135" s="486"/>
      <c r="R135" s="486"/>
      <c r="S135" s="486"/>
      <c r="T135" s="486"/>
      <c r="U135" s="486"/>
      <c r="V135" s="486"/>
      <c r="W135" s="495"/>
      <c r="X135" s="495"/>
      <c r="Y135" s="544"/>
      <c r="Z135" s="544"/>
      <c r="AA135" s="544"/>
      <c r="AB135" s="544"/>
      <c r="AC135" s="544"/>
      <c r="AD135" s="544"/>
      <c r="AE135" s="544"/>
      <c r="AF135" s="544"/>
      <c r="AG135" s="544"/>
      <c r="AH135" s="544"/>
      <c r="AI135" s="544"/>
      <c r="AJ135" s="544"/>
      <c r="AK135" s="544"/>
      <c r="AL135" s="544"/>
      <c r="AM135" s="544"/>
      <c r="AN135" s="550"/>
    </row>
    <row r="136" spans="2:40" ht="18" customHeight="1">
      <c r="B136" s="159"/>
      <c r="C136" s="514"/>
      <c r="D136" s="515"/>
      <c r="E136" s="515"/>
      <c r="F136" s="516"/>
      <c r="G136" s="155" t="s">
        <v>397</v>
      </c>
      <c r="H136" s="505" t="s">
        <v>770</v>
      </c>
      <c r="I136" s="506"/>
      <c r="J136" s="506"/>
      <c r="K136" s="506"/>
      <c r="L136" s="506"/>
      <c r="M136" s="507"/>
      <c r="N136" s="140" t="s">
        <v>389</v>
      </c>
      <c r="O136" s="486" t="s">
        <v>528</v>
      </c>
      <c r="P136" s="486"/>
      <c r="Q136" s="486"/>
      <c r="R136" s="486"/>
      <c r="S136" s="486"/>
      <c r="T136" s="486"/>
      <c r="U136" s="486"/>
      <c r="V136" s="486"/>
      <c r="W136" s="495"/>
      <c r="X136" s="495"/>
      <c r="Y136" s="544"/>
      <c r="Z136" s="544"/>
      <c r="AA136" s="544"/>
      <c r="AB136" s="544"/>
      <c r="AC136" s="544"/>
      <c r="AD136" s="544"/>
      <c r="AE136" s="544"/>
      <c r="AF136" s="544"/>
      <c r="AG136" s="544"/>
      <c r="AH136" s="544"/>
      <c r="AI136" s="544"/>
      <c r="AJ136" s="544"/>
      <c r="AK136" s="544"/>
      <c r="AL136" s="544"/>
      <c r="AM136" s="544"/>
      <c r="AN136" s="550"/>
    </row>
    <row r="137" spans="2:40" ht="18" customHeight="1">
      <c r="B137" s="159"/>
      <c r="C137" s="514"/>
      <c r="D137" s="515"/>
      <c r="E137" s="515"/>
      <c r="F137" s="516"/>
      <c r="G137" s="157"/>
      <c r="H137" s="514"/>
      <c r="I137" s="515"/>
      <c r="J137" s="515"/>
      <c r="K137" s="515"/>
      <c r="L137" s="515"/>
      <c r="M137" s="516"/>
      <c r="N137" s="140" t="s">
        <v>390</v>
      </c>
      <c r="O137" s="486" t="s">
        <v>529</v>
      </c>
      <c r="P137" s="486"/>
      <c r="Q137" s="486"/>
      <c r="R137" s="486"/>
      <c r="S137" s="486"/>
      <c r="T137" s="486"/>
      <c r="U137" s="486"/>
      <c r="V137" s="486"/>
      <c r="W137" s="495"/>
      <c r="X137" s="495"/>
      <c r="Y137" s="544"/>
      <c r="Z137" s="544"/>
      <c r="AA137" s="544"/>
      <c r="AB137" s="544"/>
      <c r="AC137" s="544"/>
      <c r="AD137" s="544"/>
      <c r="AE137" s="544"/>
      <c r="AF137" s="544"/>
      <c r="AG137" s="544"/>
      <c r="AH137" s="544"/>
      <c r="AI137" s="544"/>
      <c r="AJ137" s="544"/>
      <c r="AK137" s="544"/>
      <c r="AL137" s="544"/>
      <c r="AM137" s="544"/>
      <c r="AN137" s="550"/>
    </row>
    <row r="138" spans="2:40" ht="18" customHeight="1">
      <c r="B138" s="159"/>
      <c r="C138" s="514"/>
      <c r="D138" s="515"/>
      <c r="E138" s="515"/>
      <c r="F138" s="516"/>
      <c r="G138" s="157"/>
      <c r="H138" s="514"/>
      <c r="I138" s="515"/>
      <c r="J138" s="515"/>
      <c r="K138" s="515"/>
      <c r="L138" s="515"/>
      <c r="M138" s="516"/>
      <c r="N138" s="140" t="s">
        <v>397</v>
      </c>
      <c r="O138" s="486" t="s">
        <v>530</v>
      </c>
      <c r="P138" s="486"/>
      <c r="Q138" s="486"/>
      <c r="R138" s="486"/>
      <c r="S138" s="486"/>
      <c r="T138" s="486"/>
      <c r="U138" s="486"/>
      <c r="V138" s="486"/>
      <c r="W138" s="495"/>
      <c r="X138" s="495"/>
      <c r="Y138" s="544"/>
      <c r="Z138" s="544"/>
      <c r="AA138" s="544"/>
      <c r="AB138" s="544"/>
      <c r="AC138" s="544"/>
      <c r="AD138" s="544"/>
      <c r="AE138" s="544"/>
      <c r="AF138" s="544"/>
      <c r="AG138" s="544"/>
      <c r="AH138" s="544"/>
      <c r="AI138" s="544"/>
      <c r="AJ138" s="544"/>
      <c r="AK138" s="544"/>
      <c r="AL138" s="544"/>
      <c r="AM138" s="544"/>
      <c r="AN138" s="550"/>
    </row>
    <row r="139" spans="2:40" ht="18" customHeight="1" thickBot="1">
      <c r="B139" s="160"/>
      <c r="C139" s="540"/>
      <c r="D139" s="541"/>
      <c r="E139" s="541"/>
      <c r="F139" s="542"/>
      <c r="G139" s="175"/>
      <c r="H139" s="540"/>
      <c r="I139" s="541"/>
      <c r="J139" s="541"/>
      <c r="K139" s="541"/>
      <c r="L139" s="541"/>
      <c r="M139" s="542"/>
      <c r="N139" s="154" t="s">
        <v>404</v>
      </c>
      <c r="O139" s="487" t="s">
        <v>531</v>
      </c>
      <c r="P139" s="487"/>
      <c r="Q139" s="487"/>
      <c r="R139" s="487"/>
      <c r="S139" s="487"/>
      <c r="T139" s="487"/>
      <c r="U139" s="487"/>
      <c r="V139" s="487"/>
      <c r="W139" s="493"/>
      <c r="X139" s="493"/>
      <c r="Y139" s="545"/>
      <c r="Z139" s="545"/>
      <c r="AA139" s="545"/>
      <c r="AB139" s="545"/>
      <c r="AC139" s="545"/>
      <c r="AD139" s="545"/>
      <c r="AE139" s="545"/>
      <c r="AF139" s="545"/>
      <c r="AG139" s="545"/>
      <c r="AH139" s="545"/>
      <c r="AI139" s="545"/>
      <c r="AJ139" s="545"/>
      <c r="AK139" s="545"/>
      <c r="AL139" s="545"/>
      <c r="AM139" s="545"/>
      <c r="AN139" s="551"/>
    </row>
    <row r="140" spans="2:40" ht="18" customHeight="1">
      <c r="B140" s="156" t="s">
        <v>772</v>
      </c>
      <c r="C140" s="530" t="s">
        <v>771</v>
      </c>
      <c r="D140" s="531"/>
      <c r="E140" s="531"/>
      <c r="F140" s="532"/>
      <c r="G140" s="174" t="s">
        <v>389</v>
      </c>
      <c r="H140" s="527" t="s">
        <v>773</v>
      </c>
      <c r="I140" s="528"/>
      <c r="J140" s="528"/>
      <c r="K140" s="528"/>
      <c r="L140" s="528"/>
      <c r="M140" s="529"/>
      <c r="N140" s="151" t="s">
        <v>389</v>
      </c>
      <c r="O140" s="488" t="s">
        <v>532</v>
      </c>
      <c r="P140" s="488"/>
      <c r="Q140" s="488"/>
      <c r="R140" s="488"/>
      <c r="S140" s="488"/>
      <c r="T140" s="488"/>
      <c r="U140" s="488"/>
      <c r="V140" s="488"/>
      <c r="W140" s="494"/>
      <c r="X140" s="494"/>
      <c r="Y140" s="546" t="s">
        <v>10</v>
      </c>
      <c r="Z140" s="546"/>
      <c r="AA140" s="546"/>
      <c r="AB140" s="546"/>
      <c r="AC140" s="546"/>
      <c r="AD140" s="546"/>
      <c r="AE140" s="546"/>
      <c r="AF140" s="546"/>
      <c r="AG140" s="546"/>
      <c r="AH140" s="546"/>
      <c r="AI140" s="546"/>
      <c r="AJ140" s="546"/>
      <c r="AK140" s="546"/>
      <c r="AL140" s="546"/>
      <c r="AM140" s="546"/>
      <c r="AN140" s="552"/>
    </row>
    <row r="141" spans="2:40" ht="18" customHeight="1">
      <c r="B141" s="159"/>
      <c r="C141" s="499"/>
      <c r="D141" s="500"/>
      <c r="E141" s="500"/>
      <c r="F141" s="501"/>
      <c r="G141" s="157"/>
      <c r="H141" s="514"/>
      <c r="I141" s="515"/>
      <c r="J141" s="515"/>
      <c r="K141" s="515"/>
      <c r="L141" s="515"/>
      <c r="M141" s="516"/>
      <c r="N141" s="140" t="s">
        <v>390</v>
      </c>
      <c r="O141" s="486" t="s">
        <v>533</v>
      </c>
      <c r="P141" s="486"/>
      <c r="Q141" s="486"/>
      <c r="R141" s="486"/>
      <c r="S141" s="486"/>
      <c r="T141" s="486"/>
      <c r="U141" s="486"/>
      <c r="V141" s="486"/>
      <c r="W141" s="495"/>
      <c r="X141" s="495"/>
      <c r="Y141" s="544" t="s">
        <v>11</v>
      </c>
      <c r="Z141" s="544"/>
      <c r="AA141" s="544"/>
      <c r="AB141" s="544"/>
      <c r="AC141" s="544"/>
      <c r="AD141" s="544"/>
      <c r="AE141" s="544"/>
      <c r="AF141" s="544"/>
      <c r="AG141" s="544"/>
      <c r="AH141" s="544"/>
      <c r="AI141" s="544"/>
      <c r="AJ141" s="544"/>
      <c r="AK141" s="544"/>
      <c r="AL141" s="544"/>
      <c r="AM141" s="544"/>
      <c r="AN141" s="550"/>
    </row>
    <row r="142" spans="2:40" ht="18" customHeight="1">
      <c r="B142" s="159"/>
      <c r="C142" s="514"/>
      <c r="D142" s="515"/>
      <c r="E142" s="515"/>
      <c r="F142" s="516"/>
      <c r="G142" s="158"/>
      <c r="H142" s="496"/>
      <c r="I142" s="497"/>
      <c r="J142" s="497"/>
      <c r="K142" s="497"/>
      <c r="L142" s="497"/>
      <c r="M142" s="498"/>
      <c r="N142" s="140" t="s">
        <v>404</v>
      </c>
      <c r="O142" s="486" t="s">
        <v>534</v>
      </c>
      <c r="P142" s="486"/>
      <c r="Q142" s="486"/>
      <c r="R142" s="486"/>
      <c r="S142" s="486"/>
      <c r="T142" s="486"/>
      <c r="U142" s="486"/>
      <c r="V142" s="486"/>
      <c r="W142" s="495"/>
      <c r="X142" s="495"/>
      <c r="Y142" s="544"/>
      <c r="Z142" s="544"/>
      <c r="AA142" s="544"/>
      <c r="AB142" s="544"/>
      <c r="AC142" s="544"/>
      <c r="AD142" s="544"/>
      <c r="AE142" s="544"/>
      <c r="AF142" s="544"/>
      <c r="AG142" s="544"/>
      <c r="AH142" s="544"/>
      <c r="AI142" s="544"/>
      <c r="AJ142" s="544"/>
      <c r="AK142" s="544"/>
      <c r="AL142" s="544"/>
      <c r="AM142" s="544"/>
      <c r="AN142" s="550"/>
    </row>
    <row r="143" spans="2:40" ht="18" customHeight="1">
      <c r="B143" s="159"/>
      <c r="C143" s="514"/>
      <c r="D143" s="515"/>
      <c r="E143" s="515"/>
      <c r="F143" s="516"/>
      <c r="G143" s="155" t="s">
        <v>390</v>
      </c>
      <c r="H143" s="505" t="s">
        <v>774</v>
      </c>
      <c r="I143" s="506"/>
      <c r="J143" s="506"/>
      <c r="K143" s="506"/>
      <c r="L143" s="506"/>
      <c r="M143" s="507"/>
      <c r="N143" s="140" t="s">
        <v>389</v>
      </c>
      <c r="O143" s="486" t="s">
        <v>535</v>
      </c>
      <c r="P143" s="486"/>
      <c r="Q143" s="486"/>
      <c r="R143" s="486"/>
      <c r="S143" s="486"/>
      <c r="T143" s="486"/>
      <c r="U143" s="486"/>
      <c r="V143" s="486"/>
      <c r="W143" s="495"/>
      <c r="X143" s="495"/>
      <c r="Y143" s="544"/>
      <c r="Z143" s="544"/>
      <c r="AA143" s="544"/>
      <c r="AB143" s="544"/>
      <c r="AC143" s="544"/>
      <c r="AD143" s="544"/>
      <c r="AE143" s="544"/>
      <c r="AF143" s="544"/>
      <c r="AG143" s="544"/>
      <c r="AH143" s="544"/>
      <c r="AI143" s="544"/>
      <c r="AJ143" s="544"/>
      <c r="AK143" s="544"/>
      <c r="AL143" s="544"/>
      <c r="AM143" s="544"/>
      <c r="AN143" s="550"/>
    </row>
    <row r="144" spans="2:40" ht="18" customHeight="1">
      <c r="B144" s="159"/>
      <c r="C144" s="514"/>
      <c r="D144" s="515"/>
      <c r="E144" s="515"/>
      <c r="F144" s="516"/>
      <c r="G144" s="157"/>
      <c r="H144" s="514"/>
      <c r="I144" s="515"/>
      <c r="J144" s="515"/>
      <c r="K144" s="515"/>
      <c r="L144" s="515"/>
      <c r="M144" s="516"/>
      <c r="N144" s="140" t="s">
        <v>390</v>
      </c>
      <c r="O144" s="486" t="s">
        <v>540</v>
      </c>
      <c r="P144" s="486"/>
      <c r="Q144" s="486"/>
      <c r="R144" s="486"/>
      <c r="S144" s="486"/>
      <c r="T144" s="486"/>
      <c r="U144" s="486"/>
      <c r="V144" s="486"/>
      <c r="W144" s="495"/>
      <c r="X144" s="495"/>
      <c r="Y144" s="544"/>
      <c r="Z144" s="544"/>
      <c r="AA144" s="544"/>
      <c r="AB144" s="544"/>
      <c r="AC144" s="544"/>
      <c r="AD144" s="544"/>
      <c r="AE144" s="544"/>
      <c r="AF144" s="544"/>
      <c r="AG144" s="544"/>
      <c r="AH144" s="544"/>
      <c r="AI144" s="544"/>
      <c r="AJ144" s="544"/>
      <c r="AK144" s="544"/>
      <c r="AL144" s="544"/>
      <c r="AM144" s="544"/>
      <c r="AN144" s="550"/>
    </row>
    <row r="145" spans="2:40" ht="18" customHeight="1">
      <c r="B145" s="159"/>
      <c r="C145" s="514"/>
      <c r="D145" s="515"/>
      <c r="E145" s="515"/>
      <c r="F145" s="516"/>
      <c r="G145" s="157"/>
      <c r="H145" s="514"/>
      <c r="I145" s="515"/>
      <c r="J145" s="515"/>
      <c r="K145" s="515"/>
      <c r="L145" s="515"/>
      <c r="M145" s="516"/>
      <c r="N145" s="140" t="s">
        <v>397</v>
      </c>
      <c r="O145" s="486" t="s">
        <v>541</v>
      </c>
      <c r="P145" s="486"/>
      <c r="Q145" s="486"/>
      <c r="R145" s="486"/>
      <c r="S145" s="486"/>
      <c r="T145" s="486"/>
      <c r="U145" s="486"/>
      <c r="V145" s="486"/>
      <c r="W145" s="495"/>
      <c r="X145" s="495"/>
      <c r="Y145" s="544"/>
      <c r="Z145" s="544"/>
      <c r="AA145" s="544"/>
      <c r="AB145" s="544"/>
      <c r="AC145" s="544"/>
      <c r="AD145" s="544"/>
      <c r="AE145" s="544"/>
      <c r="AF145" s="544"/>
      <c r="AG145" s="544"/>
      <c r="AH145" s="544"/>
      <c r="AI145" s="544"/>
      <c r="AJ145" s="544"/>
      <c r="AK145" s="544"/>
      <c r="AL145" s="544"/>
      <c r="AM145" s="544"/>
      <c r="AN145" s="550"/>
    </row>
    <row r="146" spans="2:40" ht="18" customHeight="1" thickBot="1">
      <c r="B146" s="160"/>
      <c r="C146" s="540"/>
      <c r="D146" s="541"/>
      <c r="E146" s="541"/>
      <c r="F146" s="542"/>
      <c r="G146" s="175"/>
      <c r="H146" s="540"/>
      <c r="I146" s="541"/>
      <c r="J146" s="541"/>
      <c r="K146" s="541"/>
      <c r="L146" s="541"/>
      <c r="M146" s="542"/>
      <c r="N146" s="154" t="s">
        <v>404</v>
      </c>
      <c r="O146" s="487" t="s">
        <v>542</v>
      </c>
      <c r="P146" s="487"/>
      <c r="Q146" s="487"/>
      <c r="R146" s="487"/>
      <c r="S146" s="487"/>
      <c r="T146" s="487"/>
      <c r="U146" s="487"/>
      <c r="V146" s="487"/>
      <c r="W146" s="493"/>
      <c r="X146" s="493"/>
      <c r="Y146" s="545"/>
      <c r="Z146" s="545"/>
      <c r="AA146" s="545"/>
      <c r="AB146" s="545"/>
      <c r="AC146" s="545"/>
      <c r="AD146" s="545"/>
      <c r="AE146" s="545"/>
      <c r="AF146" s="545"/>
      <c r="AG146" s="545"/>
      <c r="AH146" s="545"/>
      <c r="AI146" s="545"/>
      <c r="AJ146" s="545"/>
      <c r="AK146" s="545"/>
      <c r="AL146" s="545"/>
      <c r="AM146" s="545"/>
      <c r="AN146" s="551"/>
    </row>
    <row r="147" spans="2:40" ht="45.75" customHeight="1">
      <c r="B147" s="156" t="s">
        <v>776</v>
      </c>
      <c r="C147" s="527" t="s">
        <v>777</v>
      </c>
      <c r="D147" s="528"/>
      <c r="E147" s="528"/>
      <c r="F147" s="529"/>
      <c r="G147" s="174" t="s">
        <v>389</v>
      </c>
      <c r="H147" s="527" t="s">
        <v>775</v>
      </c>
      <c r="I147" s="528"/>
      <c r="J147" s="528"/>
      <c r="K147" s="528"/>
      <c r="L147" s="528"/>
      <c r="M147" s="529"/>
      <c r="N147" s="151" t="s">
        <v>389</v>
      </c>
      <c r="O147" s="488" t="s">
        <v>543</v>
      </c>
      <c r="P147" s="488"/>
      <c r="Q147" s="488"/>
      <c r="R147" s="488"/>
      <c r="S147" s="488"/>
      <c r="T147" s="488"/>
      <c r="U147" s="488"/>
      <c r="V147" s="488"/>
      <c r="W147" s="494"/>
      <c r="X147" s="494"/>
      <c r="Y147" s="546"/>
      <c r="Z147" s="546"/>
      <c r="AA147" s="546"/>
      <c r="AB147" s="546"/>
      <c r="AC147" s="546"/>
      <c r="AD147" s="546"/>
      <c r="AE147" s="546"/>
      <c r="AF147" s="546"/>
      <c r="AG147" s="546" t="s">
        <v>1000</v>
      </c>
      <c r="AH147" s="546"/>
      <c r="AI147" s="546"/>
      <c r="AJ147" s="546"/>
      <c r="AK147" s="546"/>
      <c r="AL147" s="546"/>
      <c r="AM147" s="546"/>
      <c r="AN147" s="552"/>
    </row>
    <row r="148" spans="2:40" ht="18" customHeight="1">
      <c r="B148" s="159"/>
      <c r="C148" s="514"/>
      <c r="D148" s="515"/>
      <c r="E148" s="515"/>
      <c r="F148" s="516"/>
      <c r="G148" s="157"/>
      <c r="H148" s="514"/>
      <c r="I148" s="515"/>
      <c r="J148" s="515"/>
      <c r="K148" s="515"/>
      <c r="L148" s="515"/>
      <c r="M148" s="516"/>
      <c r="N148" s="140" t="s">
        <v>390</v>
      </c>
      <c r="O148" s="486" t="s">
        <v>544</v>
      </c>
      <c r="P148" s="486"/>
      <c r="Q148" s="486"/>
      <c r="R148" s="486"/>
      <c r="S148" s="486"/>
      <c r="T148" s="486"/>
      <c r="U148" s="486"/>
      <c r="V148" s="486"/>
      <c r="W148" s="495"/>
      <c r="X148" s="495"/>
      <c r="Y148" s="544"/>
      <c r="Z148" s="544"/>
      <c r="AA148" s="544"/>
      <c r="AB148" s="544"/>
      <c r="AC148" s="544"/>
      <c r="AD148" s="544"/>
      <c r="AE148" s="544"/>
      <c r="AF148" s="544"/>
      <c r="AG148" s="544"/>
      <c r="AH148" s="544"/>
      <c r="AI148" s="544"/>
      <c r="AJ148" s="544"/>
      <c r="AK148" s="544"/>
      <c r="AL148" s="544"/>
      <c r="AM148" s="544"/>
      <c r="AN148" s="550"/>
    </row>
    <row r="149" spans="2:40" ht="18" customHeight="1">
      <c r="B149" s="159"/>
      <c r="C149" s="514"/>
      <c r="D149" s="515"/>
      <c r="E149" s="515"/>
      <c r="F149" s="516"/>
      <c r="G149" s="157"/>
      <c r="H149" s="514"/>
      <c r="I149" s="515"/>
      <c r="J149" s="515"/>
      <c r="K149" s="515"/>
      <c r="L149" s="515"/>
      <c r="M149" s="516"/>
      <c r="N149" s="140" t="s">
        <v>397</v>
      </c>
      <c r="O149" s="486" t="s">
        <v>545</v>
      </c>
      <c r="P149" s="486"/>
      <c r="Q149" s="486"/>
      <c r="R149" s="486"/>
      <c r="S149" s="486"/>
      <c r="T149" s="486"/>
      <c r="U149" s="486"/>
      <c r="V149" s="486"/>
      <c r="W149" s="495"/>
      <c r="X149" s="495"/>
      <c r="Y149" s="544"/>
      <c r="Z149" s="544"/>
      <c r="AA149" s="544"/>
      <c r="AB149" s="544"/>
      <c r="AC149" s="544"/>
      <c r="AD149" s="544"/>
      <c r="AE149" s="544"/>
      <c r="AF149" s="544"/>
      <c r="AG149" s="544"/>
      <c r="AH149" s="544"/>
      <c r="AI149" s="544"/>
      <c r="AJ149" s="544"/>
      <c r="AK149" s="544"/>
      <c r="AL149" s="544"/>
      <c r="AM149" s="544"/>
      <c r="AN149" s="550"/>
    </row>
    <row r="150" spans="2:40" ht="18" customHeight="1">
      <c r="B150" s="159"/>
      <c r="C150" s="514"/>
      <c r="D150" s="515"/>
      <c r="E150" s="515"/>
      <c r="F150" s="516"/>
      <c r="G150" s="157"/>
      <c r="H150" s="514"/>
      <c r="I150" s="515"/>
      <c r="J150" s="515"/>
      <c r="K150" s="515"/>
      <c r="L150" s="515"/>
      <c r="M150" s="516"/>
      <c r="N150" s="140" t="s">
        <v>398</v>
      </c>
      <c r="O150" s="486" t="s">
        <v>546</v>
      </c>
      <c r="P150" s="486"/>
      <c r="Q150" s="486"/>
      <c r="R150" s="486"/>
      <c r="S150" s="486"/>
      <c r="T150" s="486"/>
      <c r="U150" s="486"/>
      <c r="V150" s="486"/>
      <c r="W150" s="495"/>
      <c r="X150" s="495"/>
      <c r="Y150" s="544"/>
      <c r="Z150" s="544"/>
      <c r="AA150" s="544"/>
      <c r="AB150" s="544"/>
      <c r="AC150" s="544"/>
      <c r="AD150" s="544"/>
      <c r="AE150" s="544"/>
      <c r="AF150" s="544"/>
      <c r="AG150" s="544"/>
      <c r="AH150" s="544"/>
      <c r="AI150" s="544"/>
      <c r="AJ150" s="544"/>
      <c r="AK150" s="544"/>
      <c r="AL150" s="544"/>
      <c r="AM150" s="544"/>
      <c r="AN150" s="550"/>
    </row>
    <row r="151" spans="2:40" ht="18" customHeight="1">
      <c r="B151" s="159"/>
      <c r="C151" s="514"/>
      <c r="D151" s="515"/>
      <c r="E151" s="515"/>
      <c r="F151" s="516"/>
      <c r="G151" s="157"/>
      <c r="H151" s="514"/>
      <c r="I151" s="515"/>
      <c r="J151" s="515"/>
      <c r="K151" s="515"/>
      <c r="L151" s="515"/>
      <c r="M151" s="516"/>
      <c r="N151" s="140" t="s">
        <v>399</v>
      </c>
      <c r="O151" s="486" t="s">
        <v>547</v>
      </c>
      <c r="P151" s="486"/>
      <c r="Q151" s="486"/>
      <c r="R151" s="486"/>
      <c r="S151" s="486"/>
      <c r="T151" s="486"/>
      <c r="U151" s="486"/>
      <c r="V151" s="486"/>
      <c r="W151" s="495"/>
      <c r="X151" s="495"/>
      <c r="Y151" s="544"/>
      <c r="Z151" s="544"/>
      <c r="AA151" s="544"/>
      <c r="AB151" s="544"/>
      <c r="AC151" s="544"/>
      <c r="AD151" s="544"/>
      <c r="AE151" s="544"/>
      <c r="AF151" s="544"/>
      <c r="AG151" s="544"/>
      <c r="AH151" s="544"/>
      <c r="AI151" s="544"/>
      <c r="AJ151" s="544"/>
      <c r="AK151" s="544"/>
      <c r="AL151" s="544"/>
      <c r="AM151" s="544"/>
      <c r="AN151" s="550"/>
    </row>
    <row r="152" spans="2:40" ht="18" customHeight="1">
      <c r="B152" s="159"/>
      <c r="C152" s="514"/>
      <c r="D152" s="515"/>
      <c r="E152" s="515"/>
      <c r="F152" s="516"/>
      <c r="G152" s="157"/>
      <c r="H152" s="514"/>
      <c r="I152" s="515"/>
      <c r="J152" s="515"/>
      <c r="K152" s="515"/>
      <c r="L152" s="515"/>
      <c r="M152" s="516"/>
      <c r="N152" s="140" t="s">
        <v>400</v>
      </c>
      <c r="O152" s="486" t="s">
        <v>548</v>
      </c>
      <c r="P152" s="486"/>
      <c r="Q152" s="486"/>
      <c r="R152" s="486"/>
      <c r="S152" s="486"/>
      <c r="T152" s="486"/>
      <c r="U152" s="486"/>
      <c r="V152" s="486"/>
      <c r="W152" s="495"/>
      <c r="X152" s="495"/>
      <c r="Y152" s="544"/>
      <c r="Z152" s="544"/>
      <c r="AA152" s="544"/>
      <c r="AB152" s="544"/>
      <c r="AC152" s="544"/>
      <c r="AD152" s="544"/>
      <c r="AE152" s="544"/>
      <c r="AF152" s="544"/>
      <c r="AG152" s="544"/>
      <c r="AH152" s="544"/>
      <c r="AI152" s="544"/>
      <c r="AJ152" s="544"/>
      <c r="AK152" s="544"/>
      <c r="AL152" s="544"/>
      <c r="AM152" s="544"/>
      <c r="AN152" s="550"/>
    </row>
    <row r="153" spans="2:40" ht="18" customHeight="1">
      <c r="B153" s="159"/>
      <c r="C153" s="514"/>
      <c r="D153" s="515"/>
      <c r="E153" s="515"/>
      <c r="F153" s="516"/>
      <c r="G153" s="157"/>
      <c r="H153" s="514"/>
      <c r="I153" s="515"/>
      <c r="J153" s="515"/>
      <c r="K153" s="515"/>
      <c r="L153" s="515"/>
      <c r="M153" s="516"/>
      <c r="N153" s="140" t="s">
        <v>717</v>
      </c>
      <c r="O153" s="486" t="s">
        <v>549</v>
      </c>
      <c r="P153" s="486"/>
      <c r="Q153" s="486"/>
      <c r="R153" s="486"/>
      <c r="S153" s="486"/>
      <c r="T153" s="486"/>
      <c r="U153" s="486"/>
      <c r="V153" s="486"/>
      <c r="W153" s="495"/>
      <c r="X153" s="495"/>
      <c r="Y153" s="544"/>
      <c r="Z153" s="544"/>
      <c r="AA153" s="544"/>
      <c r="AB153" s="544"/>
      <c r="AC153" s="544"/>
      <c r="AD153" s="544"/>
      <c r="AE153" s="544"/>
      <c r="AF153" s="544"/>
      <c r="AG153" s="544"/>
      <c r="AH153" s="544"/>
      <c r="AI153" s="544"/>
      <c r="AJ153" s="544"/>
      <c r="AK153" s="544"/>
      <c r="AL153" s="544"/>
      <c r="AM153" s="544"/>
      <c r="AN153" s="550"/>
    </row>
    <row r="154" spans="2:40" ht="18" customHeight="1">
      <c r="B154" s="159"/>
      <c r="C154" s="514"/>
      <c r="D154" s="515"/>
      <c r="E154" s="515"/>
      <c r="F154" s="516"/>
      <c r="G154" s="158"/>
      <c r="H154" s="496"/>
      <c r="I154" s="497"/>
      <c r="J154" s="497"/>
      <c r="K154" s="497"/>
      <c r="L154" s="497"/>
      <c r="M154" s="498"/>
      <c r="N154" s="140" t="s">
        <v>404</v>
      </c>
      <c r="O154" s="486" t="s">
        <v>550</v>
      </c>
      <c r="P154" s="486"/>
      <c r="Q154" s="486"/>
      <c r="R154" s="486"/>
      <c r="S154" s="486"/>
      <c r="T154" s="486"/>
      <c r="U154" s="486"/>
      <c r="V154" s="486"/>
      <c r="W154" s="495"/>
      <c r="X154" s="495"/>
      <c r="Y154" s="544"/>
      <c r="Z154" s="544"/>
      <c r="AA154" s="544"/>
      <c r="AB154" s="544"/>
      <c r="AC154" s="544"/>
      <c r="AD154" s="544"/>
      <c r="AE154" s="544"/>
      <c r="AF154" s="544"/>
      <c r="AG154" s="544"/>
      <c r="AH154" s="544"/>
      <c r="AI154" s="544"/>
      <c r="AJ154" s="544"/>
      <c r="AK154" s="544"/>
      <c r="AL154" s="544"/>
      <c r="AM154" s="544"/>
      <c r="AN154" s="550"/>
    </row>
    <row r="155" spans="2:40" ht="18" customHeight="1">
      <c r="B155" s="159"/>
      <c r="C155" s="514"/>
      <c r="D155" s="515"/>
      <c r="E155" s="515"/>
      <c r="F155" s="516"/>
      <c r="G155" s="155" t="s">
        <v>390</v>
      </c>
      <c r="H155" s="505" t="s">
        <v>778</v>
      </c>
      <c r="I155" s="506"/>
      <c r="J155" s="506"/>
      <c r="K155" s="506"/>
      <c r="L155" s="506"/>
      <c r="M155" s="507"/>
      <c r="N155" s="140" t="s">
        <v>389</v>
      </c>
      <c r="O155" s="486" t="s">
        <v>551</v>
      </c>
      <c r="P155" s="486"/>
      <c r="Q155" s="486"/>
      <c r="R155" s="486"/>
      <c r="S155" s="486"/>
      <c r="T155" s="486"/>
      <c r="U155" s="486"/>
      <c r="V155" s="486"/>
      <c r="W155" s="495"/>
      <c r="X155" s="495"/>
      <c r="Y155" s="544"/>
      <c r="Z155" s="544"/>
      <c r="AA155" s="544"/>
      <c r="AB155" s="544"/>
      <c r="AC155" s="544"/>
      <c r="AD155" s="544"/>
      <c r="AE155" s="544"/>
      <c r="AF155" s="544"/>
      <c r="AG155" s="544"/>
      <c r="AH155" s="544"/>
      <c r="AI155" s="544"/>
      <c r="AJ155" s="544"/>
      <c r="AK155" s="544"/>
      <c r="AL155" s="544"/>
      <c r="AM155" s="544"/>
      <c r="AN155" s="550"/>
    </row>
    <row r="156" spans="2:40" ht="18" customHeight="1">
      <c r="B156" s="159"/>
      <c r="C156" s="514"/>
      <c r="D156" s="515"/>
      <c r="E156" s="515"/>
      <c r="F156" s="516"/>
      <c r="G156" s="157"/>
      <c r="H156" s="514"/>
      <c r="I156" s="515"/>
      <c r="J156" s="515"/>
      <c r="K156" s="515"/>
      <c r="L156" s="515"/>
      <c r="M156" s="516"/>
      <c r="N156" s="140" t="s">
        <v>390</v>
      </c>
      <c r="O156" s="486" t="s">
        <v>552</v>
      </c>
      <c r="P156" s="486"/>
      <c r="Q156" s="486"/>
      <c r="R156" s="486"/>
      <c r="S156" s="486"/>
      <c r="T156" s="486"/>
      <c r="U156" s="486"/>
      <c r="V156" s="486"/>
      <c r="W156" s="495"/>
      <c r="X156" s="495"/>
      <c r="Y156" s="544" t="s">
        <v>12</v>
      </c>
      <c r="Z156" s="544"/>
      <c r="AA156" s="544"/>
      <c r="AB156" s="544"/>
      <c r="AC156" s="544"/>
      <c r="AD156" s="544"/>
      <c r="AE156" s="544"/>
      <c r="AF156" s="544"/>
      <c r="AG156" s="544"/>
      <c r="AH156" s="544"/>
      <c r="AI156" s="544"/>
      <c r="AJ156" s="544"/>
      <c r="AK156" s="544"/>
      <c r="AL156" s="544"/>
      <c r="AM156" s="544"/>
      <c r="AN156" s="550"/>
    </row>
    <row r="157" spans="2:40" ht="18" customHeight="1">
      <c r="B157" s="159"/>
      <c r="C157" s="514"/>
      <c r="D157" s="515"/>
      <c r="E157" s="515"/>
      <c r="F157" s="516"/>
      <c r="G157" s="157"/>
      <c r="H157" s="514"/>
      <c r="I157" s="515"/>
      <c r="J157" s="515"/>
      <c r="K157" s="515"/>
      <c r="L157" s="515"/>
      <c r="M157" s="516"/>
      <c r="N157" s="140" t="s">
        <v>397</v>
      </c>
      <c r="O157" s="486" t="s">
        <v>553</v>
      </c>
      <c r="P157" s="486"/>
      <c r="Q157" s="486"/>
      <c r="R157" s="486"/>
      <c r="S157" s="486"/>
      <c r="T157" s="486"/>
      <c r="U157" s="486"/>
      <c r="V157" s="486"/>
      <c r="W157" s="495"/>
      <c r="X157" s="495"/>
      <c r="Y157" s="544" t="s">
        <v>13</v>
      </c>
      <c r="Z157" s="544"/>
      <c r="AA157" s="544"/>
      <c r="AB157" s="544"/>
      <c r="AC157" s="544"/>
      <c r="AD157" s="544"/>
      <c r="AE157" s="544"/>
      <c r="AF157" s="544"/>
      <c r="AG157" s="544"/>
      <c r="AH157" s="544"/>
      <c r="AI157" s="544"/>
      <c r="AJ157" s="544"/>
      <c r="AK157" s="544"/>
      <c r="AL157" s="544"/>
      <c r="AM157" s="544"/>
      <c r="AN157" s="550"/>
    </row>
    <row r="158" spans="2:40" ht="18" customHeight="1">
      <c r="B158" s="159"/>
      <c r="C158" s="514"/>
      <c r="D158" s="515"/>
      <c r="E158" s="515"/>
      <c r="F158" s="516"/>
      <c r="G158" s="158"/>
      <c r="H158" s="496"/>
      <c r="I158" s="497"/>
      <c r="J158" s="497"/>
      <c r="K158" s="497"/>
      <c r="L158" s="497"/>
      <c r="M158" s="498"/>
      <c r="N158" s="140" t="s">
        <v>404</v>
      </c>
      <c r="O158" s="486" t="s">
        <v>554</v>
      </c>
      <c r="P158" s="486"/>
      <c r="Q158" s="486"/>
      <c r="R158" s="486"/>
      <c r="S158" s="486"/>
      <c r="T158" s="486"/>
      <c r="U158" s="486"/>
      <c r="V158" s="486"/>
      <c r="W158" s="495"/>
      <c r="X158" s="495"/>
      <c r="Y158" s="544"/>
      <c r="Z158" s="544"/>
      <c r="AA158" s="544"/>
      <c r="AB158" s="544"/>
      <c r="AC158" s="544"/>
      <c r="AD158" s="544"/>
      <c r="AE158" s="544"/>
      <c r="AF158" s="544"/>
      <c r="AG158" s="544"/>
      <c r="AH158" s="544"/>
      <c r="AI158" s="544"/>
      <c r="AJ158" s="544"/>
      <c r="AK158" s="544"/>
      <c r="AL158" s="544"/>
      <c r="AM158" s="544"/>
      <c r="AN158" s="550"/>
    </row>
    <row r="159" spans="2:40" ht="18" customHeight="1">
      <c r="B159" s="159"/>
      <c r="C159" s="514"/>
      <c r="D159" s="515"/>
      <c r="E159" s="515"/>
      <c r="F159" s="516"/>
      <c r="G159" s="155" t="s">
        <v>397</v>
      </c>
      <c r="H159" s="505" t="s">
        <v>779</v>
      </c>
      <c r="I159" s="506"/>
      <c r="J159" s="506"/>
      <c r="K159" s="506"/>
      <c r="L159" s="506"/>
      <c r="M159" s="507"/>
      <c r="N159" s="140" t="s">
        <v>389</v>
      </c>
      <c r="O159" s="486" t="s">
        <v>555</v>
      </c>
      <c r="P159" s="486"/>
      <c r="Q159" s="486"/>
      <c r="R159" s="486"/>
      <c r="S159" s="486"/>
      <c r="T159" s="486"/>
      <c r="U159" s="486"/>
      <c r="V159" s="486"/>
      <c r="W159" s="495"/>
      <c r="X159" s="495"/>
      <c r="Y159" s="544"/>
      <c r="Z159" s="544"/>
      <c r="AA159" s="544"/>
      <c r="AB159" s="544"/>
      <c r="AC159" s="544"/>
      <c r="AD159" s="544"/>
      <c r="AE159" s="544"/>
      <c r="AF159" s="544"/>
      <c r="AG159" s="544"/>
      <c r="AH159" s="544"/>
      <c r="AI159" s="544"/>
      <c r="AJ159" s="544"/>
      <c r="AK159" s="544"/>
      <c r="AL159" s="544"/>
      <c r="AM159" s="544"/>
      <c r="AN159" s="550"/>
    </row>
    <row r="160" spans="2:40" ht="18" customHeight="1" thickBot="1">
      <c r="B160" s="160"/>
      <c r="C160" s="540"/>
      <c r="D160" s="541"/>
      <c r="E160" s="541"/>
      <c r="F160" s="542"/>
      <c r="G160" s="175"/>
      <c r="H160" s="540"/>
      <c r="I160" s="541"/>
      <c r="J160" s="541"/>
      <c r="K160" s="541"/>
      <c r="L160" s="541"/>
      <c r="M160" s="542"/>
      <c r="N160" s="154" t="s">
        <v>390</v>
      </c>
      <c r="O160" s="487" t="s">
        <v>556</v>
      </c>
      <c r="P160" s="487"/>
      <c r="Q160" s="487"/>
      <c r="R160" s="487"/>
      <c r="S160" s="487"/>
      <c r="T160" s="487"/>
      <c r="U160" s="487"/>
      <c r="V160" s="487"/>
      <c r="W160" s="493"/>
      <c r="X160" s="493"/>
      <c r="Y160" s="545"/>
      <c r="Z160" s="545"/>
      <c r="AA160" s="545"/>
      <c r="AB160" s="545"/>
      <c r="AC160" s="545"/>
      <c r="AD160" s="545"/>
      <c r="AE160" s="545"/>
      <c r="AF160" s="545"/>
      <c r="AG160" s="545"/>
      <c r="AH160" s="545"/>
      <c r="AI160" s="545"/>
      <c r="AJ160" s="545"/>
      <c r="AK160" s="545"/>
      <c r="AL160" s="545"/>
      <c r="AM160" s="545"/>
      <c r="AN160" s="551"/>
    </row>
    <row r="161" spans="2:40" ht="33" customHeight="1">
      <c r="B161" s="159" t="s">
        <v>780</v>
      </c>
      <c r="C161" s="514" t="s">
        <v>858</v>
      </c>
      <c r="D161" s="515"/>
      <c r="E161" s="515"/>
      <c r="F161" s="516"/>
      <c r="G161" s="157" t="s">
        <v>389</v>
      </c>
      <c r="H161" s="514" t="s">
        <v>781</v>
      </c>
      <c r="I161" s="515"/>
      <c r="J161" s="515"/>
      <c r="K161" s="515"/>
      <c r="L161" s="515"/>
      <c r="M161" s="516"/>
      <c r="N161" s="142" t="s">
        <v>389</v>
      </c>
      <c r="O161" s="489" t="s">
        <v>557</v>
      </c>
      <c r="P161" s="489"/>
      <c r="Q161" s="489"/>
      <c r="R161" s="489"/>
      <c r="S161" s="489"/>
      <c r="T161" s="489"/>
      <c r="U161" s="489"/>
      <c r="V161" s="489"/>
      <c r="W161" s="538"/>
      <c r="X161" s="538"/>
      <c r="Y161" s="549"/>
      <c r="Z161" s="549"/>
      <c r="AA161" s="549"/>
      <c r="AB161" s="549"/>
      <c r="AC161" s="549"/>
      <c r="AD161" s="549"/>
      <c r="AE161" s="549"/>
      <c r="AF161" s="549"/>
      <c r="AG161" s="549" t="s">
        <v>1001</v>
      </c>
      <c r="AH161" s="549"/>
      <c r="AI161" s="549"/>
      <c r="AJ161" s="549"/>
      <c r="AK161" s="549"/>
      <c r="AL161" s="549"/>
      <c r="AM161" s="549"/>
      <c r="AN161" s="557"/>
    </row>
    <row r="162" spans="2:40" ht="18" customHeight="1">
      <c r="B162" s="159"/>
      <c r="C162" s="514"/>
      <c r="D162" s="515"/>
      <c r="E162" s="515"/>
      <c r="F162" s="516"/>
      <c r="G162" s="157"/>
      <c r="H162" s="514"/>
      <c r="I162" s="515"/>
      <c r="J162" s="515"/>
      <c r="K162" s="515"/>
      <c r="L162" s="515"/>
      <c r="M162" s="516"/>
      <c r="N162" s="140" t="s">
        <v>390</v>
      </c>
      <c r="O162" s="486" t="s">
        <v>864</v>
      </c>
      <c r="P162" s="486"/>
      <c r="Q162" s="486"/>
      <c r="R162" s="486"/>
      <c r="S162" s="486"/>
      <c r="T162" s="486"/>
      <c r="U162" s="486"/>
      <c r="V162" s="486"/>
      <c r="W162" s="495"/>
      <c r="X162" s="495"/>
      <c r="Y162" s="544"/>
      <c r="Z162" s="544"/>
      <c r="AA162" s="544"/>
      <c r="AB162" s="544"/>
      <c r="AC162" s="544"/>
      <c r="AD162" s="544"/>
      <c r="AE162" s="544"/>
      <c r="AF162" s="544"/>
      <c r="AG162" s="544"/>
      <c r="AH162" s="544"/>
      <c r="AI162" s="544"/>
      <c r="AJ162" s="544"/>
      <c r="AK162" s="544"/>
      <c r="AL162" s="544"/>
      <c r="AM162" s="544"/>
      <c r="AN162" s="550"/>
    </row>
    <row r="163" spans="2:40" ht="18" customHeight="1">
      <c r="B163" s="159"/>
      <c r="C163" s="514"/>
      <c r="D163" s="515"/>
      <c r="E163" s="515"/>
      <c r="F163" s="516"/>
      <c r="G163" s="157"/>
      <c r="H163" s="514"/>
      <c r="I163" s="515"/>
      <c r="J163" s="515"/>
      <c r="K163" s="515"/>
      <c r="L163" s="515"/>
      <c r="M163" s="516"/>
      <c r="N163" s="140" t="s">
        <v>397</v>
      </c>
      <c r="O163" s="486" t="s">
        <v>558</v>
      </c>
      <c r="P163" s="486"/>
      <c r="Q163" s="486"/>
      <c r="R163" s="486"/>
      <c r="S163" s="486"/>
      <c r="T163" s="486"/>
      <c r="U163" s="486"/>
      <c r="V163" s="486"/>
      <c r="W163" s="495"/>
      <c r="X163" s="495"/>
      <c r="Y163" s="544"/>
      <c r="Z163" s="544"/>
      <c r="AA163" s="544"/>
      <c r="AB163" s="544"/>
      <c r="AC163" s="544"/>
      <c r="AD163" s="544"/>
      <c r="AE163" s="544"/>
      <c r="AF163" s="544"/>
      <c r="AG163" s="544"/>
      <c r="AH163" s="544"/>
      <c r="AI163" s="544"/>
      <c r="AJ163" s="544"/>
      <c r="AK163" s="544"/>
      <c r="AL163" s="544"/>
      <c r="AM163" s="544"/>
      <c r="AN163" s="550"/>
    </row>
    <row r="164" spans="2:40" ht="18" customHeight="1">
      <c r="B164" s="159"/>
      <c r="C164" s="514"/>
      <c r="D164" s="515"/>
      <c r="E164" s="515"/>
      <c r="F164" s="516"/>
      <c r="G164" s="157"/>
      <c r="H164" s="514"/>
      <c r="I164" s="515"/>
      <c r="J164" s="515"/>
      <c r="K164" s="515"/>
      <c r="L164" s="515"/>
      <c r="M164" s="516"/>
      <c r="N164" s="140" t="s">
        <v>398</v>
      </c>
      <c r="O164" s="486" t="s">
        <v>559</v>
      </c>
      <c r="P164" s="486"/>
      <c r="Q164" s="486"/>
      <c r="R164" s="486"/>
      <c r="S164" s="486"/>
      <c r="T164" s="486"/>
      <c r="U164" s="486"/>
      <c r="V164" s="486"/>
      <c r="W164" s="495"/>
      <c r="X164" s="495"/>
      <c r="Y164" s="544"/>
      <c r="Z164" s="544"/>
      <c r="AA164" s="544"/>
      <c r="AB164" s="544"/>
      <c r="AC164" s="544"/>
      <c r="AD164" s="544"/>
      <c r="AE164" s="544"/>
      <c r="AF164" s="544"/>
      <c r="AG164" s="544"/>
      <c r="AH164" s="544"/>
      <c r="AI164" s="544"/>
      <c r="AJ164" s="544"/>
      <c r="AK164" s="544"/>
      <c r="AL164" s="544"/>
      <c r="AM164" s="544"/>
      <c r="AN164" s="550"/>
    </row>
    <row r="165" spans="2:40" ht="18" customHeight="1">
      <c r="B165" s="159"/>
      <c r="C165" s="514"/>
      <c r="D165" s="515"/>
      <c r="E165" s="515"/>
      <c r="F165" s="516"/>
      <c r="G165" s="157"/>
      <c r="H165" s="514"/>
      <c r="I165" s="515"/>
      <c r="J165" s="515"/>
      <c r="K165" s="515"/>
      <c r="L165" s="515"/>
      <c r="M165" s="516"/>
      <c r="N165" s="140" t="s">
        <v>404</v>
      </c>
      <c r="O165" s="486" t="s">
        <v>560</v>
      </c>
      <c r="P165" s="486"/>
      <c r="Q165" s="486"/>
      <c r="R165" s="486"/>
      <c r="S165" s="486"/>
      <c r="T165" s="486"/>
      <c r="U165" s="486"/>
      <c r="V165" s="486"/>
      <c r="W165" s="495"/>
      <c r="X165" s="495"/>
      <c r="Y165" s="544"/>
      <c r="Z165" s="544"/>
      <c r="AA165" s="544"/>
      <c r="AB165" s="544"/>
      <c r="AC165" s="544"/>
      <c r="AD165" s="544"/>
      <c r="AE165" s="544"/>
      <c r="AF165" s="544"/>
      <c r="AG165" s="544"/>
      <c r="AH165" s="544"/>
      <c r="AI165" s="544"/>
      <c r="AJ165" s="544"/>
      <c r="AK165" s="544"/>
      <c r="AL165" s="544"/>
      <c r="AM165" s="544"/>
      <c r="AN165" s="550"/>
    </row>
    <row r="166" spans="2:40" ht="18" customHeight="1">
      <c r="B166" s="159"/>
      <c r="C166" s="514"/>
      <c r="D166" s="515"/>
      <c r="E166" s="515"/>
      <c r="F166" s="516"/>
      <c r="G166" s="155" t="s">
        <v>390</v>
      </c>
      <c r="H166" s="505" t="s">
        <v>563</v>
      </c>
      <c r="I166" s="506"/>
      <c r="J166" s="506"/>
      <c r="K166" s="506"/>
      <c r="L166" s="506"/>
      <c r="M166" s="507"/>
      <c r="N166" s="140" t="s">
        <v>389</v>
      </c>
      <c r="O166" s="486" t="s">
        <v>561</v>
      </c>
      <c r="P166" s="486"/>
      <c r="Q166" s="486"/>
      <c r="R166" s="486"/>
      <c r="S166" s="486"/>
      <c r="T166" s="486"/>
      <c r="U166" s="486"/>
      <c r="V166" s="486"/>
      <c r="W166" s="495"/>
      <c r="X166" s="495"/>
      <c r="Y166" s="544"/>
      <c r="Z166" s="544"/>
      <c r="AA166" s="544"/>
      <c r="AB166" s="544"/>
      <c r="AC166" s="544"/>
      <c r="AD166" s="544"/>
      <c r="AE166" s="544"/>
      <c r="AF166" s="544"/>
      <c r="AG166" s="544"/>
      <c r="AH166" s="544"/>
      <c r="AI166" s="544"/>
      <c r="AJ166" s="544"/>
      <c r="AK166" s="544"/>
      <c r="AL166" s="544"/>
      <c r="AM166" s="544"/>
      <c r="AN166" s="550"/>
    </row>
    <row r="167" spans="2:40" ht="18" customHeight="1">
      <c r="B167" s="159"/>
      <c r="C167" s="514"/>
      <c r="D167" s="515"/>
      <c r="E167" s="515"/>
      <c r="F167" s="516"/>
      <c r="G167" s="157"/>
      <c r="H167" s="514"/>
      <c r="I167" s="515"/>
      <c r="J167" s="515"/>
      <c r="K167" s="515"/>
      <c r="L167" s="515"/>
      <c r="M167" s="516"/>
      <c r="N167" s="140" t="s">
        <v>390</v>
      </c>
      <c r="O167" s="486" t="s">
        <v>562</v>
      </c>
      <c r="P167" s="486"/>
      <c r="Q167" s="486"/>
      <c r="R167" s="486"/>
      <c r="S167" s="486"/>
      <c r="T167" s="486"/>
      <c r="U167" s="486"/>
      <c r="V167" s="486"/>
      <c r="W167" s="495"/>
      <c r="X167" s="495"/>
      <c r="Y167" s="544"/>
      <c r="Z167" s="544"/>
      <c r="AA167" s="544"/>
      <c r="AB167" s="544"/>
      <c r="AC167" s="544"/>
      <c r="AD167" s="544"/>
      <c r="AE167" s="544"/>
      <c r="AF167" s="544"/>
      <c r="AG167" s="544"/>
      <c r="AH167" s="544"/>
      <c r="AI167" s="544"/>
      <c r="AJ167" s="544"/>
      <c r="AK167" s="544"/>
      <c r="AL167" s="544"/>
      <c r="AM167" s="544"/>
      <c r="AN167" s="550"/>
    </row>
    <row r="168" spans="2:40" ht="18" customHeight="1">
      <c r="B168" s="159"/>
      <c r="C168" s="514"/>
      <c r="D168" s="515"/>
      <c r="E168" s="515"/>
      <c r="F168" s="516"/>
      <c r="G168" s="157"/>
      <c r="H168" s="514"/>
      <c r="I168" s="515"/>
      <c r="J168" s="515"/>
      <c r="K168" s="515"/>
      <c r="L168" s="515"/>
      <c r="M168" s="516"/>
      <c r="N168" s="140" t="s">
        <v>404</v>
      </c>
      <c r="O168" s="486" t="s">
        <v>563</v>
      </c>
      <c r="P168" s="486"/>
      <c r="Q168" s="486"/>
      <c r="R168" s="486"/>
      <c r="S168" s="486"/>
      <c r="T168" s="486"/>
      <c r="U168" s="486"/>
      <c r="V168" s="486"/>
      <c r="W168" s="495"/>
      <c r="X168" s="495"/>
      <c r="Y168" s="544"/>
      <c r="Z168" s="544"/>
      <c r="AA168" s="544"/>
      <c r="AB168" s="544"/>
      <c r="AC168" s="544"/>
      <c r="AD168" s="544"/>
      <c r="AE168" s="544"/>
      <c r="AF168" s="544"/>
      <c r="AG168" s="544"/>
      <c r="AH168" s="544"/>
      <c r="AI168" s="544"/>
      <c r="AJ168" s="544"/>
      <c r="AK168" s="544"/>
      <c r="AL168" s="544"/>
      <c r="AM168" s="544"/>
      <c r="AN168" s="550"/>
    </row>
    <row r="169" spans="2:40" ht="18" customHeight="1">
      <c r="B169" s="159"/>
      <c r="C169" s="514"/>
      <c r="D169" s="515"/>
      <c r="E169" s="515"/>
      <c r="F169" s="516"/>
      <c r="G169" s="155" t="s">
        <v>397</v>
      </c>
      <c r="H169" s="505" t="s">
        <v>782</v>
      </c>
      <c r="I169" s="506"/>
      <c r="J169" s="506"/>
      <c r="K169" s="506"/>
      <c r="L169" s="506"/>
      <c r="M169" s="507"/>
      <c r="N169" s="140" t="s">
        <v>389</v>
      </c>
      <c r="O169" s="486" t="s">
        <v>564</v>
      </c>
      <c r="P169" s="486"/>
      <c r="Q169" s="486"/>
      <c r="R169" s="486"/>
      <c r="S169" s="486"/>
      <c r="T169" s="486"/>
      <c r="U169" s="486"/>
      <c r="V169" s="486"/>
      <c r="W169" s="495"/>
      <c r="X169" s="495"/>
      <c r="Y169" s="544" t="s">
        <v>14</v>
      </c>
      <c r="Z169" s="544"/>
      <c r="AA169" s="544"/>
      <c r="AB169" s="544"/>
      <c r="AC169" s="544"/>
      <c r="AD169" s="544"/>
      <c r="AE169" s="544"/>
      <c r="AF169" s="544"/>
      <c r="AG169" s="544"/>
      <c r="AH169" s="544"/>
      <c r="AI169" s="544"/>
      <c r="AJ169" s="544"/>
      <c r="AK169" s="544"/>
      <c r="AL169" s="544"/>
      <c r="AM169" s="544"/>
      <c r="AN169" s="550"/>
    </row>
    <row r="170" spans="2:40" ht="18" customHeight="1">
      <c r="B170" s="159"/>
      <c r="C170" s="167"/>
      <c r="D170" s="168"/>
      <c r="E170" s="168"/>
      <c r="F170" s="169"/>
      <c r="G170" s="158"/>
      <c r="H170" s="496"/>
      <c r="I170" s="497"/>
      <c r="J170" s="497"/>
      <c r="K170" s="497"/>
      <c r="L170" s="497"/>
      <c r="M170" s="498"/>
      <c r="N170" s="140" t="s">
        <v>404</v>
      </c>
      <c r="O170" s="486" t="s">
        <v>565</v>
      </c>
      <c r="P170" s="486"/>
      <c r="Q170" s="486"/>
      <c r="R170" s="486"/>
      <c r="S170" s="486"/>
      <c r="T170" s="486"/>
      <c r="U170" s="486"/>
      <c r="V170" s="486"/>
      <c r="W170" s="495"/>
      <c r="X170" s="495"/>
      <c r="Y170" s="544"/>
      <c r="Z170" s="544"/>
      <c r="AA170" s="544"/>
      <c r="AB170" s="544"/>
      <c r="AC170" s="544"/>
      <c r="AD170" s="544"/>
      <c r="AE170" s="544"/>
      <c r="AF170" s="544"/>
      <c r="AG170" s="544"/>
      <c r="AH170" s="544"/>
      <c r="AI170" s="544"/>
      <c r="AJ170" s="544"/>
      <c r="AK170" s="544"/>
      <c r="AL170" s="544"/>
      <c r="AM170" s="544"/>
      <c r="AN170" s="550"/>
    </row>
    <row r="171" spans="2:40" ht="18" customHeight="1" thickBot="1">
      <c r="B171" s="160"/>
      <c r="C171" s="540"/>
      <c r="D171" s="541"/>
      <c r="E171" s="541"/>
      <c r="F171" s="542"/>
      <c r="G171" s="418" t="s">
        <v>1618</v>
      </c>
      <c r="H171" s="543" t="s">
        <v>1619</v>
      </c>
      <c r="I171" s="541"/>
      <c r="J171" s="541"/>
      <c r="K171" s="541"/>
      <c r="L171" s="541"/>
      <c r="M171" s="542"/>
      <c r="N171" s="419" t="s">
        <v>1620</v>
      </c>
      <c r="O171" s="490" t="s">
        <v>1617</v>
      </c>
      <c r="P171" s="491"/>
      <c r="Q171" s="491"/>
      <c r="R171" s="491"/>
      <c r="S171" s="491"/>
      <c r="T171" s="491"/>
      <c r="U171" s="491"/>
      <c r="V171" s="491"/>
      <c r="W171" s="493"/>
      <c r="X171" s="493"/>
      <c r="Y171" s="545"/>
      <c r="Z171" s="545"/>
      <c r="AA171" s="545"/>
      <c r="AB171" s="545"/>
      <c r="AC171" s="545"/>
      <c r="AD171" s="545"/>
      <c r="AE171" s="545"/>
      <c r="AF171" s="545"/>
      <c r="AG171" s="545"/>
      <c r="AH171" s="545"/>
      <c r="AI171" s="545"/>
      <c r="AJ171" s="545"/>
      <c r="AK171" s="545"/>
      <c r="AL171" s="545"/>
      <c r="AM171" s="545"/>
      <c r="AN171" s="551"/>
    </row>
    <row r="172" spans="2:40" ht="18" customHeight="1">
      <c r="B172" s="156" t="s">
        <v>793</v>
      </c>
      <c r="C172" s="527" t="s">
        <v>794</v>
      </c>
      <c r="D172" s="528"/>
      <c r="E172" s="528"/>
      <c r="F172" s="529"/>
      <c r="G172" s="174" t="s">
        <v>389</v>
      </c>
      <c r="H172" s="527" t="s">
        <v>796</v>
      </c>
      <c r="I172" s="528"/>
      <c r="J172" s="528"/>
      <c r="K172" s="528"/>
      <c r="L172" s="528"/>
      <c r="M172" s="529"/>
      <c r="N172" s="151" t="s">
        <v>389</v>
      </c>
      <c r="O172" s="488" t="s">
        <v>566</v>
      </c>
      <c r="P172" s="488"/>
      <c r="Q172" s="488"/>
      <c r="R172" s="488"/>
      <c r="S172" s="488"/>
      <c r="T172" s="488"/>
      <c r="U172" s="488"/>
      <c r="V172" s="488"/>
      <c r="W172" s="494"/>
      <c r="X172" s="494"/>
      <c r="Y172" s="546"/>
      <c r="Z172" s="546"/>
      <c r="AA172" s="546"/>
      <c r="AB172" s="546"/>
      <c r="AC172" s="546"/>
      <c r="AD172" s="546"/>
      <c r="AE172" s="546"/>
      <c r="AF172" s="546"/>
      <c r="AG172" s="546"/>
      <c r="AH172" s="546"/>
      <c r="AI172" s="546"/>
      <c r="AJ172" s="546"/>
      <c r="AK172" s="546"/>
      <c r="AL172" s="546"/>
      <c r="AM172" s="546"/>
      <c r="AN172" s="552"/>
    </row>
    <row r="173" spans="2:40" ht="18" customHeight="1">
      <c r="B173" s="159"/>
      <c r="C173" s="514"/>
      <c r="D173" s="515"/>
      <c r="E173" s="515"/>
      <c r="F173" s="516"/>
      <c r="G173" s="157"/>
      <c r="H173" s="514"/>
      <c r="I173" s="515"/>
      <c r="J173" s="515"/>
      <c r="K173" s="515"/>
      <c r="L173" s="515"/>
      <c r="M173" s="516"/>
      <c r="N173" s="140" t="s">
        <v>390</v>
      </c>
      <c r="O173" s="486" t="s">
        <v>567</v>
      </c>
      <c r="P173" s="486"/>
      <c r="Q173" s="486"/>
      <c r="R173" s="486"/>
      <c r="S173" s="486"/>
      <c r="T173" s="486"/>
      <c r="U173" s="486"/>
      <c r="V173" s="486"/>
      <c r="W173" s="495"/>
      <c r="X173" s="495"/>
      <c r="Y173" s="544"/>
      <c r="Z173" s="544"/>
      <c r="AA173" s="544"/>
      <c r="AB173" s="544"/>
      <c r="AC173" s="544"/>
      <c r="AD173" s="544"/>
      <c r="AE173" s="544"/>
      <c r="AF173" s="544"/>
      <c r="AG173" s="544"/>
      <c r="AH173" s="544"/>
      <c r="AI173" s="544"/>
      <c r="AJ173" s="544"/>
      <c r="AK173" s="544"/>
      <c r="AL173" s="544"/>
      <c r="AM173" s="544"/>
      <c r="AN173" s="550"/>
    </row>
    <row r="174" spans="2:40" ht="18" customHeight="1">
      <c r="B174" s="159"/>
      <c r="C174" s="514"/>
      <c r="D174" s="515"/>
      <c r="E174" s="515"/>
      <c r="F174" s="516"/>
      <c r="G174" s="157"/>
      <c r="H174" s="514"/>
      <c r="I174" s="515"/>
      <c r="J174" s="515"/>
      <c r="K174" s="515"/>
      <c r="L174" s="515"/>
      <c r="M174" s="516"/>
      <c r="N174" s="140" t="s">
        <v>397</v>
      </c>
      <c r="O174" s="486" t="s">
        <v>568</v>
      </c>
      <c r="P174" s="486"/>
      <c r="Q174" s="486"/>
      <c r="R174" s="486"/>
      <c r="S174" s="486"/>
      <c r="T174" s="486"/>
      <c r="U174" s="486"/>
      <c r="V174" s="486"/>
      <c r="W174" s="495"/>
      <c r="X174" s="495"/>
      <c r="Y174" s="544"/>
      <c r="Z174" s="544"/>
      <c r="AA174" s="544"/>
      <c r="AB174" s="544"/>
      <c r="AC174" s="544"/>
      <c r="AD174" s="544"/>
      <c r="AE174" s="544"/>
      <c r="AF174" s="544"/>
      <c r="AG174" s="544"/>
      <c r="AH174" s="544"/>
      <c r="AI174" s="544"/>
      <c r="AJ174" s="544"/>
      <c r="AK174" s="544"/>
      <c r="AL174" s="544"/>
      <c r="AM174" s="544"/>
      <c r="AN174" s="550"/>
    </row>
    <row r="175" spans="2:40" ht="18" customHeight="1">
      <c r="B175" s="159"/>
      <c r="C175" s="514"/>
      <c r="D175" s="515"/>
      <c r="E175" s="515"/>
      <c r="F175" s="516"/>
      <c r="G175" s="157"/>
      <c r="H175" s="514"/>
      <c r="I175" s="515"/>
      <c r="J175" s="515"/>
      <c r="K175" s="515"/>
      <c r="L175" s="515"/>
      <c r="M175" s="516"/>
      <c r="N175" s="140" t="s">
        <v>398</v>
      </c>
      <c r="O175" s="486" t="s">
        <v>569</v>
      </c>
      <c r="P175" s="486"/>
      <c r="Q175" s="486"/>
      <c r="R175" s="486"/>
      <c r="S175" s="486"/>
      <c r="T175" s="486"/>
      <c r="U175" s="486"/>
      <c r="V175" s="486"/>
      <c r="W175" s="495"/>
      <c r="X175" s="495"/>
      <c r="Y175" s="544"/>
      <c r="Z175" s="544"/>
      <c r="AA175" s="544"/>
      <c r="AB175" s="544"/>
      <c r="AC175" s="544"/>
      <c r="AD175" s="544"/>
      <c r="AE175" s="544"/>
      <c r="AF175" s="544"/>
      <c r="AG175" s="544"/>
      <c r="AH175" s="544"/>
      <c r="AI175" s="544"/>
      <c r="AJ175" s="544"/>
      <c r="AK175" s="544"/>
      <c r="AL175" s="544"/>
      <c r="AM175" s="544"/>
      <c r="AN175" s="550"/>
    </row>
    <row r="176" spans="2:40" ht="18" customHeight="1">
      <c r="B176" s="159"/>
      <c r="C176" s="514"/>
      <c r="D176" s="515"/>
      <c r="E176" s="515"/>
      <c r="F176" s="516"/>
      <c r="G176" s="157"/>
      <c r="H176" s="514"/>
      <c r="I176" s="515"/>
      <c r="J176" s="515"/>
      <c r="K176" s="515"/>
      <c r="L176" s="515"/>
      <c r="M176" s="516"/>
      <c r="N176" s="140" t="s">
        <v>399</v>
      </c>
      <c r="O176" s="486" t="s">
        <v>865</v>
      </c>
      <c r="P176" s="486"/>
      <c r="Q176" s="486"/>
      <c r="R176" s="486"/>
      <c r="S176" s="486"/>
      <c r="T176" s="486"/>
      <c r="U176" s="486"/>
      <c r="V176" s="486"/>
      <c r="W176" s="495"/>
      <c r="X176" s="495"/>
      <c r="Y176" s="544" t="s">
        <v>15</v>
      </c>
      <c r="Z176" s="544"/>
      <c r="AA176" s="544"/>
      <c r="AB176" s="544"/>
      <c r="AC176" s="544"/>
      <c r="AD176" s="544"/>
      <c r="AE176" s="544"/>
      <c r="AF176" s="544"/>
      <c r="AG176" s="544"/>
      <c r="AH176" s="544"/>
      <c r="AI176" s="544"/>
      <c r="AJ176" s="544"/>
      <c r="AK176" s="544"/>
      <c r="AL176" s="544"/>
      <c r="AM176" s="544"/>
      <c r="AN176" s="550"/>
    </row>
    <row r="177" spans="2:40" ht="18" customHeight="1" thickBot="1">
      <c r="B177" s="160"/>
      <c r="C177" s="540"/>
      <c r="D177" s="541"/>
      <c r="E177" s="541"/>
      <c r="F177" s="542"/>
      <c r="G177" s="175"/>
      <c r="H177" s="540"/>
      <c r="I177" s="541"/>
      <c r="J177" s="541"/>
      <c r="K177" s="541"/>
      <c r="L177" s="541"/>
      <c r="M177" s="542"/>
      <c r="N177" s="154" t="s">
        <v>404</v>
      </c>
      <c r="O177" s="487" t="s">
        <v>570</v>
      </c>
      <c r="P177" s="487"/>
      <c r="Q177" s="487"/>
      <c r="R177" s="487"/>
      <c r="S177" s="487"/>
      <c r="T177" s="487"/>
      <c r="U177" s="487"/>
      <c r="V177" s="487"/>
      <c r="W177" s="493"/>
      <c r="X177" s="493"/>
      <c r="Y177" s="545"/>
      <c r="Z177" s="545"/>
      <c r="AA177" s="545"/>
      <c r="AB177" s="545"/>
      <c r="AC177" s="545"/>
      <c r="AD177" s="545"/>
      <c r="AE177" s="545"/>
      <c r="AF177" s="545"/>
      <c r="AG177" s="545"/>
      <c r="AH177" s="545"/>
      <c r="AI177" s="545"/>
      <c r="AJ177" s="545"/>
      <c r="AK177" s="545"/>
      <c r="AL177" s="545"/>
      <c r="AM177" s="545"/>
      <c r="AN177" s="551"/>
    </row>
    <row r="178" spans="2:40" ht="18" customHeight="1">
      <c r="B178" s="156" t="s">
        <v>790</v>
      </c>
      <c r="C178" s="527" t="s">
        <v>795</v>
      </c>
      <c r="D178" s="528"/>
      <c r="E178" s="528"/>
      <c r="F178" s="529"/>
      <c r="G178" s="174" t="s">
        <v>389</v>
      </c>
      <c r="H178" s="527" t="s">
        <v>788</v>
      </c>
      <c r="I178" s="528"/>
      <c r="J178" s="528"/>
      <c r="K178" s="528"/>
      <c r="L178" s="528"/>
      <c r="M178" s="529"/>
      <c r="N178" s="151" t="s">
        <v>389</v>
      </c>
      <c r="O178" s="488" t="s">
        <v>571</v>
      </c>
      <c r="P178" s="488"/>
      <c r="Q178" s="488"/>
      <c r="R178" s="488"/>
      <c r="S178" s="488"/>
      <c r="T178" s="488"/>
      <c r="U178" s="488"/>
      <c r="V178" s="488"/>
      <c r="W178" s="494"/>
      <c r="X178" s="494"/>
      <c r="Y178" s="546"/>
      <c r="Z178" s="546"/>
      <c r="AA178" s="546"/>
      <c r="AB178" s="546"/>
      <c r="AC178" s="546"/>
      <c r="AD178" s="546"/>
      <c r="AE178" s="546"/>
      <c r="AF178" s="546"/>
      <c r="AG178" s="546"/>
      <c r="AH178" s="546"/>
      <c r="AI178" s="546"/>
      <c r="AJ178" s="546"/>
      <c r="AK178" s="546"/>
      <c r="AL178" s="546"/>
      <c r="AM178" s="546"/>
      <c r="AN178" s="552"/>
    </row>
    <row r="179" spans="2:40" ht="18" customHeight="1">
      <c r="B179" s="159"/>
      <c r="C179" s="514"/>
      <c r="D179" s="515"/>
      <c r="E179" s="515"/>
      <c r="F179" s="516"/>
      <c r="G179" s="157"/>
      <c r="H179" s="514"/>
      <c r="I179" s="515"/>
      <c r="J179" s="515"/>
      <c r="K179" s="515"/>
      <c r="L179" s="515"/>
      <c r="M179" s="516"/>
      <c r="N179" s="140" t="s">
        <v>390</v>
      </c>
      <c r="O179" s="486" t="s">
        <v>572</v>
      </c>
      <c r="P179" s="486"/>
      <c r="Q179" s="486"/>
      <c r="R179" s="486"/>
      <c r="S179" s="486"/>
      <c r="T179" s="486"/>
      <c r="U179" s="486"/>
      <c r="V179" s="486"/>
      <c r="W179" s="495"/>
      <c r="X179" s="495"/>
      <c r="Y179" s="544"/>
      <c r="Z179" s="544"/>
      <c r="AA179" s="544"/>
      <c r="AB179" s="544"/>
      <c r="AC179" s="544"/>
      <c r="AD179" s="544"/>
      <c r="AE179" s="544"/>
      <c r="AF179" s="544"/>
      <c r="AG179" s="544"/>
      <c r="AH179" s="544"/>
      <c r="AI179" s="544"/>
      <c r="AJ179" s="544"/>
      <c r="AK179" s="544"/>
      <c r="AL179" s="544"/>
      <c r="AM179" s="544"/>
      <c r="AN179" s="550"/>
    </row>
    <row r="180" spans="2:40" ht="18" customHeight="1">
      <c r="B180" s="159"/>
      <c r="C180" s="514"/>
      <c r="D180" s="515"/>
      <c r="E180" s="515"/>
      <c r="F180" s="516"/>
      <c r="G180" s="157"/>
      <c r="H180" s="514"/>
      <c r="I180" s="515"/>
      <c r="J180" s="515"/>
      <c r="K180" s="515"/>
      <c r="L180" s="515"/>
      <c r="M180" s="516"/>
      <c r="N180" s="140" t="s">
        <v>397</v>
      </c>
      <c r="O180" s="486" t="s">
        <v>573</v>
      </c>
      <c r="P180" s="486"/>
      <c r="Q180" s="486"/>
      <c r="R180" s="486"/>
      <c r="S180" s="486"/>
      <c r="T180" s="486"/>
      <c r="U180" s="486"/>
      <c r="V180" s="486"/>
      <c r="W180" s="495"/>
      <c r="X180" s="495"/>
      <c r="Y180" s="544"/>
      <c r="Z180" s="544"/>
      <c r="AA180" s="544"/>
      <c r="AB180" s="544"/>
      <c r="AC180" s="544"/>
      <c r="AD180" s="544"/>
      <c r="AE180" s="544"/>
      <c r="AF180" s="544"/>
      <c r="AG180" s="544"/>
      <c r="AH180" s="544"/>
      <c r="AI180" s="544"/>
      <c r="AJ180" s="544"/>
      <c r="AK180" s="544"/>
      <c r="AL180" s="544"/>
      <c r="AM180" s="544"/>
      <c r="AN180" s="550"/>
    </row>
    <row r="181" spans="2:40" ht="18" customHeight="1">
      <c r="B181" s="159"/>
      <c r="C181" s="514"/>
      <c r="D181" s="515"/>
      <c r="E181" s="515"/>
      <c r="F181" s="516"/>
      <c r="G181" s="157"/>
      <c r="H181" s="514"/>
      <c r="I181" s="515"/>
      <c r="J181" s="515"/>
      <c r="K181" s="515"/>
      <c r="L181" s="515"/>
      <c r="M181" s="516"/>
      <c r="N181" s="140" t="s">
        <v>398</v>
      </c>
      <c r="O181" s="486" t="s">
        <v>574</v>
      </c>
      <c r="P181" s="486"/>
      <c r="Q181" s="486"/>
      <c r="R181" s="486"/>
      <c r="S181" s="486"/>
      <c r="T181" s="486"/>
      <c r="U181" s="486"/>
      <c r="V181" s="486"/>
      <c r="W181" s="495"/>
      <c r="X181" s="495"/>
      <c r="Y181" s="544"/>
      <c r="Z181" s="544"/>
      <c r="AA181" s="544"/>
      <c r="AB181" s="544"/>
      <c r="AC181" s="544"/>
      <c r="AD181" s="544"/>
      <c r="AE181" s="544"/>
      <c r="AF181" s="544"/>
      <c r="AG181" s="544"/>
      <c r="AH181" s="544"/>
      <c r="AI181" s="544"/>
      <c r="AJ181" s="544"/>
      <c r="AK181" s="544"/>
      <c r="AL181" s="544"/>
      <c r="AM181" s="544"/>
      <c r="AN181" s="550"/>
    </row>
    <row r="182" spans="2:40" ht="18" customHeight="1">
      <c r="B182" s="159"/>
      <c r="C182" s="514"/>
      <c r="D182" s="515"/>
      <c r="E182" s="515"/>
      <c r="F182" s="516"/>
      <c r="G182" s="157"/>
      <c r="H182" s="514"/>
      <c r="I182" s="515"/>
      <c r="J182" s="515"/>
      <c r="K182" s="515"/>
      <c r="L182" s="515"/>
      <c r="M182" s="516"/>
      <c r="N182" s="140" t="s">
        <v>399</v>
      </c>
      <c r="O182" s="486" t="s">
        <v>575</v>
      </c>
      <c r="P182" s="486"/>
      <c r="Q182" s="486"/>
      <c r="R182" s="486"/>
      <c r="S182" s="486"/>
      <c r="T182" s="486"/>
      <c r="U182" s="486"/>
      <c r="V182" s="486"/>
      <c r="W182" s="495"/>
      <c r="X182" s="495"/>
      <c r="Y182" s="544"/>
      <c r="Z182" s="544"/>
      <c r="AA182" s="544"/>
      <c r="AB182" s="544"/>
      <c r="AC182" s="544"/>
      <c r="AD182" s="544"/>
      <c r="AE182" s="544"/>
      <c r="AF182" s="544"/>
      <c r="AG182" s="544"/>
      <c r="AH182" s="544"/>
      <c r="AI182" s="544"/>
      <c r="AJ182" s="544"/>
      <c r="AK182" s="544"/>
      <c r="AL182" s="544"/>
      <c r="AM182" s="544"/>
      <c r="AN182" s="550"/>
    </row>
    <row r="183" spans="2:40" ht="18" customHeight="1">
      <c r="B183" s="159"/>
      <c r="C183" s="514"/>
      <c r="D183" s="515"/>
      <c r="E183" s="515"/>
      <c r="F183" s="516"/>
      <c r="G183" s="157"/>
      <c r="H183" s="514"/>
      <c r="I183" s="515"/>
      <c r="J183" s="515"/>
      <c r="K183" s="515"/>
      <c r="L183" s="515"/>
      <c r="M183" s="516"/>
      <c r="N183" s="140" t="s">
        <v>400</v>
      </c>
      <c r="O183" s="486" t="s">
        <v>576</v>
      </c>
      <c r="P183" s="486"/>
      <c r="Q183" s="486"/>
      <c r="R183" s="486"/>
      <c r="S183" s="486"/>
      <c r="T183" s="486"/>
      <c r="U183" s="486"/>
      <c r="V183" s="486"/>
      <c r="W183" s="495"/>
      <c r="X183" s="495"/>
      <c r="Y183" s="544"/>
      <c r="Z183" s="544"/>
      <c r="AA183" s="544"/>
      <c r="AB183" s="544"/>
      <c r="AC183" s="544"/>
      <c r="AD183" s="544"/>
      <c r="AE183" s="544"/>
      <c r="AF183" s="544"/>
      <c r="AG183" s="544"/>
      <c r="AH183" s="544"/>
      <c r="AI183" s="544"/>
      <c r="AJ183" s="544"/>
      <c r="AK183" s="544"/>
      <c r="AL183" s="544"/>
      <c r="AM183" s="544"/>
      <c r="AN183" s="550"/>
    </row>
    <row r="184" spans="2:40" ht="18" customHeight="1">
      <c r="B184" s="159"/>
      <c r="C184" s="514"/>
      <c r="D184" s="515"/>
      <c r="E184" s="515"/>
      <c r="F184" s="516"/>
      <c r="G184" s="157"/>
      <c r="H184" s="514"/>
      <c r="I184" s="515"/>
      <c r="J184" s="515"/>
      <c r="K184" s="515"/>
      <c r="L184" s="515"/>
      <c r="M184" s="516"/>
      <c r="N184" s="140" t="s">
        <v>717</v>
      </c>
      <c r="O184" s="486" t="s">
        <v>577</v>
      </c>
      <c r="P184" s="486"/>
      <c r="Q184" s="486"/>
      <c r="R184" s="486"/>
      <c r="S184" s="486"/>
      <c r="T184" s="486"/>
      <c r="U184" s="486"/>
      <c r="V184" s="486"/>
      <c r="W184" s="495"/>
      <c r="X184" s="495"/>
      <c r="Y184" s="544"/>
      <c r="Z184" s="544"/>
      <c r="AA184" s="544"/>
      <c r="AB184" s="544"/>
      <c r="AC184" s="544"/>
      <c r="AD184" s="544"/>
      <c r="AE184" s="544"/>
      <c r="AF184" s="544"/>
      <c r="AG184" s="544"/>
      <c r="AH184" s="544"/>
      <c r="AI184" s="544"/>
      <c r="AJ184" s="544"/>
      <c r="AK184" s="544"/>
      <c r="AL184" s="544"/>
      <c r="AM184" s="544"/>
      <c r="AN184" s="550"/>
    </row>
    <row r="185" spans="2:40" ht="18" customHeight="1">
      <c r="B185" s="159"/>
      <c r="C185" s="514"/>
      <c r="D185" s="515"/>
      <c r="E185" s="515"/>
      <c r="F185" s="516"/>
      <c r="G185" s="157"/>
      <c r="H185" s="514"/>
      <c r="I185" s="515"/>
      <c r="J185" s="515"/>
      <c r="K185" s="515"/>
      <c r="L185" s="515"/>
      <c r="M185" s="516"/>
      <c r="N185" s="140" t="s">
        <v>718</v>
      </c>
      <c r="O185" s="486" t="s">
        <v>578</v>
      </c>
      <c r="P185" s="486"/>
      <c r="Q185" s="486"/>
      <c r="R185" s="486"/>
      <c r="S185" s="486"/>
      <c r="T185" s="486"/>
      <c r="U185" s="486"/>
      <c r="V185" s="486"/>
      <c r="W185" s="495"/>
      <c r="X185" s="495"/>
      <c r="Y185" s="544"/>
      <c r="Z185" s="544"/>
      <c r="AA185" s="544"/>
      <c r="AB185" s="544"/>
      <c r="AC185" s="544"/>
      <c r="AD185" s="544"/>
      <c r="AE185" s="544"/>
      <c r="AF185" s="544"/>
      <c r="AG185" s="544"/>
      <c r="AH185" s="544"/>
      <c r="AI185" s="544"/>
      <c r="AJ185" s="544"/>
      <c r="AK185" s="544"/>
      <c r="AL185" s="544"/>
      <c r="AM185" s="544"/>
      <c r="AN185" s="550"/>
    </row>
    <row r="186" spans="2:40" ht="18" customHeight="1">
      <c r="B186" s="159"/>
      <c r="C186" s="514"/>
      <c r="D186" s="515"/>
      <c r="E186" s="515"/>
      <c r="F186" s="516"/>
      <c r="G186" s="157"/>
      <c r="H186" s="514"/>
      <c r="I186" s="515"/>
      <c r="J186" s="515"/>
      <c r="K186" s="515"/>
      <c r="L186" s="515"/>
      <c r="M186" s="516"/>
      <c r="N186" s="140" t="s">
        <v>404</v>
      </c>
      <c r="O186" s="486" t="s">
        <v>579</v>
      </c>
      <c r="P186" s="486"/>
      <c r="Q186" s="486"/>
      <c r="R186" s="486"/>
      <c r="S186" s="486"/>
      <c r="T186" s="486"/>
      <c r="U186" s="486"/>
      <c r="V186" s="486"/>
      <c r="W186" s="495"/>
      <c r="X186" s="495"/>
      <c r="Y186" s="544" t="s">
        <v>16</v>
      </c>
      <c r="Z186" s="544"/>
      <c r="AA186" s="544"/>
      <c r="AB186" s="544"/>
      <c r="AC186" s="544"/>
      <c r="AD186" s="544"/>
      <c r="AE186" s="544"/>
      <c r="AF186" s="544"/>
      <c r="AG186" s="544"/>
      <c r="AH186" s="544"/>
      <c r="AI186" s="544"/>
      <c r="AJ186" s="544"/>
      <c r="AK186" s="544"/>
      <c r="AL186" s="544"/>
      <c r="AM186" s="544"/>
      <c r="AN186" s="550"/>
    </row>
    <row r="187" spans="2:40" ht="18" customHeight="1">
      <c r="B187" s="159"/>
      <c r="C187" s="514"/>
      <c r="D187" s="515"/>
      <c r="E187" s="515"/>
      <c r="F187" s="516"/>
      <c r="G187" s="155" t="s">
        <v>390</v>
      </c>
      <c r="H187" s="505" t="s">
        <v>789</v>
      </c>
      <c r="I187" s="506"/>
      <c r="J187" s="506"/>
      <c r="K187" s="506"/>
      <c r="L187" s="506"/>
      <c r="M187" s="507"/>
      <c r="N187" s="140" t="s">
        <v>389</v>
      </c>
      <c r="O187" s="486" t="s">
        <v>580</v>
      </c>
      <c r="P187" s="486"/>
      <c r="Q187" s="486"/>
      <c r="R187" s="486"/>
      <c r="S187" s="486"/>
      <c r="T187" s="486"/>
      <c r="U187" s="486"/>
      <c r="V187" s="486"/>
      <c r="W187" s="495"/>
      <c r="X187" s="495"/>
      <c r="Y187" s="544"/>
      <c r="Z187" s="544"/>
      <c r="AA187" s="544"/>
      <c r="AB187" s="544"/>
      <c r="AC187" s="544"/>
      <c r="AD187" s="544"/>
      <c r="AE187" s="544"/>
      <c r="AF187" s="544"/>
      <c r="AG187" s="544"/>
      <c r="AH187" s="544"/>
      <c r="AI187" s="544"/>
      <c r="AJ187" s="544"/>
      <c r="AK187" s="544"/>
      <c r="AL187" s="544"/>
      <c r="AM187" s="544"/>
      <c r="AN187" s="550"/>
    </row>
    <row r="188" spans="2:40" ht="18" customHeight="1">
      <c r="B188" s="159"/>
      <c r="C188" s="514"/>
      <c r="D188" s="515"/>
      <c r="E188" s="515"/>
      <c r="F188" s="516"/>
      <c r="G188" s="157"/>
      <c r="H188" s="514"/>
      <c r="I188" s="515"/>
      <c r="J188" s="515"/>
      <c r="K188" s="515"/>
      <c r="L188" s="515"/>
      <c r="M188" s="516"/>
      <c r="N188" s="140" t="s">
        <v>390</v>
      </c>
      <c r="O188" s="486" t="s">
        <v>581</v>
      </c>
      <c r="P188" s="486"/>
      <c r="Q188" s="486"/>
      <c r="R188" s="486"/>
      <c r="S188" s="486"/>
      <c r="T188" s="486"/>
      <c r="U188" s="486"/>
      <c r="V188" s="486"/>
      <c r="W188" s="495"/>
      <c r="X188" s="495"/>
      <c r="Y188" s="544"/>
      <c r="Z188" s="544"/>
      <c r="AA188" s="544"/>
      <c r="AB188" s="544"/>
      <c r="AC188" s="544"/>
      <c r="AD188" s="544"/>
      <c r="AE188" s="544"/>
      <c r="AF188" s="544"/>
      <c r="AG188" s="544"/>
      <c r="AH188" s="544"/>
      <c r="AI188" s="544"/>
      <c r="AJ188" s="544"/>
      <c r="AK188" s="544"/>
      <c r="AL188" s="544"/>
      <c r="AM188" s="544"/>
      <c r="AN188" s="550"/>
    </row>
    <row r="189" spans="2:40" ht="18" customHeight="1">
      <c r="B189" s="159"/>
      <c r="C189" s="514"/>
      <c r="D189" s="515"/>
      <c r="E189" s="515"/>
      <c r="F189" s="516"/>
      <c r="G189" s="157"/>
      <c r="H189" s="514"/>
      <c r="I189" s="515"/>
      <c r="J189" s="515"/>
      <c r="K189" s="515"/>
      <c r="L189" s="515"/>
      <c r="M189" s="516"/>
      <c r="N189" s="140" t="s">
        <v>783</v>
      </c>
      <c r="O189" s="486" t="s">
        <v>582</v>
      </c>
      <c r="P189" s="486"/>
      <c r="Q189" s="486"/>
      <c r="R189" s="486"/>
      <c r="S189" s="486"/>
      <c r="T189" s="486"/>
      <c r="U189" s="486"/>
      <c r="V189" s="486"/>
      <c r="W189" s="495"/>
      <c r="X189" s="495"/>
      <c r="Y189" s="544"/>
      <c r="Z189" s="544"/>
      <c r="AA189" s="544"/>
      <c r="AB189" s="544"/>
      <c r="AC189" s="544"/>
      <c r="AD189" s="544"/>
      <c r="AE189" s="544"/>
      <c r="AF189" s="544"/>
      <c r="AG189" s="544"/>
      <c r="AH189" s="544"/>
      <c r="AI189" s="544"/>
      <c r="AJ189" s="544"/>
      <c r="AK189" s="544"/>
      <c r="AL189" s="544"/>
      <c r="AM189" s="544"/>
      <c r="AN189" s="550"/>
    </row>
    <row r="190" spans="2:40" ht="18" customHeight="1">
      <c r="B190" s="159"/>
      <c r="C190" s="514"/>
      <c r="D190" s="515"/>
      <c r="E190" s="515"/>
      <c r="F190" s="516"/>
      <c r="G190" s="157"/>
      <c r="H190" s="514"/>
      <c r="I190" s="515"/>
      <c r="J190" s="515"/>
      <c r="K190" s="515"/>
      <c r="L190" s="515"/>
      <c r="M190" s="516"/>
      <c r="N190" s="140" t="s">
        <v>784</v>
      </c>
      <c r="O190" s="486" t="s">
        <v>583</v>
      </c>
      <c r="P190" s="486"/>
      <c r="Q190" s="486"/>
      <c r="R190" s="486"/>
      <c r="S190" s="486"/>
      <c r="T190" s="486"/>
      <c r="U190" s="486"/>
      <c r="V190" s="486"/>
      <c r="W190" s="495"/>
      <c r="X190" s="495"/>
      <c r="Y190" s="544"/>
      <c r="Z190" s="544"/>
      <c r="AA190" s="544"/>
      <c r="AB190" s="544"/>
      <c r="AC190" s="544"/>
      <c r="AD190" s="544"/>
      <c r="AE190" s="544"/>
      <c r="AF190" s="544"/>
      <c r="AG190" s="544"/>
      <c r="AH190" s="544"/>
      <c r="AI190" s="544"/>
      <c r="AJ190" s="544"/>
      <c r="AK190" s="544"/>
      <c r="AL190" s="544"/>
      <c r="AM190" s="544"/>
      <c r="AN190" s="550"/>
    </row>
    <row r="191" spans="2:40" ht="18" customHeight="1">
      <c r="B191" s="159"/>
      <c r="C191" s="514"/>
      <c r="D191" s="515"/>
      <c r="E191" s="515"/>
      <c r="F191" s="516"/>
      <c r="G191" s="157"/>
      <c r="H191" s="514"/>
      <c r="I191" s="515"/>
      <c r="J191" s="515"/>
      <c r="K191" s="515"/>
      <c r="L191" s="515"/>
      <c r="M191" s="516"/>
      <c r="N191" s="140" t="s">
        <v>785</v>
      </c>
      <c r="O191" s="486" t="s">
        <v>584</v>
      </c>
      <c r="P191" s="486"/>
      <c r="Q191" s="486"/>
      <c r="R191" s="486"/>
      <c r="S191" s="486"/>
      <c r="T191" s="486"/>
      <c r="U191" s="486"/>
      <c r="V191" s="486"/>
      <c r="W191" s="495"/>
      <c r="X191" s="495"/>
      <c r="Y191" s="544"/>
      <c r="Z191" s="544"/>
      <c r="AA191" s="544"/>
      <c r="AB191" s="544"/>
      <c r="AC191" s="544"/>
      <c r="AD191" s="544"/>
      <c r="AE191" s="544"/>
      <c r="AF191" s="544"/>
      <c r="AG191" s="544"/>
      <c r="AH191" s="544"/>
      <c r="AI191" s="544"/>
      <c r="AJ191" s="544"/>
      <c r="AK191" s="544"/>
      <c r="AL191" s="544"/>
      <c r="AM191" s="544"/>
      <c r="AN191" s="550"/>
    </row>
    <row r="192" spans="2:40" ht="18" customHeight="1">
      <c r="B192" s="159"/>
      <c r="C192" s="514"/>
      <c r="D192" s="515"/>
      <c r="E192" s="515"/>
      <c r="F192" s="516"/>
      <c r="G192" s="157"/>
      <c r="H192" s="514"/>
      <c r="I192" s="515"/>
      <c r="J192" s="515"/>
      <c r="K192" s="515"/>
      <c r="L192" s="515"/>
      <c r="M192" s="516"/>
      <c r="N192" s="140" t="s">
        <v>786</v>
      </c>
      <c r="O192" s="486" t="s">
        <v>585</v>
      </c>
      <c r="P192" s="486"/>
      <c r="Q192" s="486"/>
      <c r="R192" s="486"/>
      <c r="S192" s="486"/>
      <c r="T192" s="486"/>
      <c r="U192" s="486"/>
      <c r="V192" s="486"/>
      <c r="W192" s="495"/>
      <c r="X192" s="495"/>
      <c r="Y192" s="544"/>
      <c r="Z192" s="544"/>
      <c r="AA192" s="544"/>
      <c r="AB192" s="544"/>
      <c r="AC192" s="544"/>
      <c r="AD192" s="544"/>
      <c r="AE192" s="544"/>
      <c r="AF192" s="544"/>
      <c r="AG192" s="544"/>
      <c r="AH192" s="544"/>
      <c r="AI192" s="544"/>
      <c r="AJ192" s="544"/>
      <c r="AK192" s="544"/>
      <c r="AL192" s="544"/>
      <c r="AM192" s="544"/>
      <c r="AN192" s="550"/>
    </row>
    <row r="193" spans="2:40" ht="18" customHeight="1" thickBot="1">
      <c r="B193" s="160"/>
      <c r="C193" s="540"/>
      <c r="D193" s="541"/>
      <c r="E193" s="541"/>
      <c r="F193" s="542"/>
      <c r="G193" s="175"/>
      <c r="H193" s="540"/>
      <c r="I193" s="541"/>
      <c r="J193" s="541"/>
      <c r="K193" s="541"/>
      <c r="L193" s="541"/>
      <c r="M193" s="542"/>
      <c r="N193" s="154" t="s">
        <v>787</v>
      </c>
      <c r="O193" s="487" t="s">
        <v>586</v>
      </c>
      <c r="P193" s="487"/>
      <c r="Q193" s="487"/>
      <c r="R193" s="487"/>
      <c r="S193" s="487"/>
      <c r="T193" s="487"/>
      <c r="U193" s="487"/>
      <c r="V193" s="487"/>
      <c r="W193" s="493"/>
      <c r="X193" s="493"/>
      <c r="Y193" s="545"/>
      <c r="Z193" s="545"/>
      <c r="AA193" s="545"/>
      <c r="AB193" s="545"/>
      <c r="AC193" s="545"/>
      <c r="AD193" s="545"/>
      <c r="AE193" s="545"/>
      <c r="AF193" s="545"/>
      <c r="AG193" s="545"/>
      <c r="AH193" s="545"/>
      <c r="AI193" s="545"/>
      <c r="AJ193" s="545"/>
      <c r="AK193" s="545"/>
      <c r="AL193" s="545"/>
      <c r="AM193" s="545"/>
      <c r="AN193" s="551"/>
    </row>
    <row r="194" spans="2:40" ht="18" customHeight="1">
      <c r="B194" s="156" t="s">
        <v>797</v>
      </c>
      <c r="C194" s="530" t="s">
        <v>798</v>
      </c>
      <c r="D194" s="531"/>
      <c r="E194" s="531"/>
      <c r="F194" s="532"/>
      <c r="G194" s="174" t="s">
        <v>389</v>
      </c>
      <c r="H194" s="527" t="s">
        <v>799</v>
      </c>
      <c r="I194" s="528"/>
      <c r="J194" s="528"/>
      <c r="K194" s="528"/>
      <c r="L194" s="528"/>
      <c r="M194" s="529"/>
      <c r="N194" s="151" t="s">
        <v>389</v>
      </c>
      <c r="O194" s="488" t="s">
        <v>587</v>
      </c>
      <c r="P194" s="488"/>
      <c r="Q194" s="488"/>
      <c r="R194" s="488"/>
      <c r="S194" s="488"/>
      <c r="T194" s="488"/>
      <c r="U194" s="488"/>
      <c r="V194" s="488"/>
      <c r="W194" s="494"/>
      <c r="X194" s="494"/>
      <c r="Y194" s="546"/>
      <c r="Z194" s="546"/>
      <c r="AA194" s="546"/>
      <c r="AB194" s="546"/>
      <c r="AC194" s="546"/>
      <c r="AD194" s="546"/>
      <c r="AE194" s="546"/>
      <c r="AF194" s="546"/>
      <c r="AG194" s="546"/>
      <c r="AH194" s="546"/>
      <c r="AI194" s="546"/>
      <c r="AJ194" s="546"/>
      <c r="AK194" s="546"/>
      <c r="AL194" s="546"/>
      <c r="AM194" s="546"/>
      <c r="AN194" s="552"/>
    </row>
    <row r="195" spans="2:40" ht="18" customHeight="1">
      <c r="B195" s="159"/>
      <c r="C195" s="499"/>
      <c r="D195" s="500"/>
      <c r="E195" s="500"/>
      <c r="F195" s="501"/>
      <c r="G195" s="157"/>
      <c r="H195" s="514"/>
      <c r="I195" s="515"/>
      <c r="J195" s="515"/>
      <c r="K195" s="515"/>
      <c r="L195" s="515"/>
      <c r="M195" s="516"/>
      <c r="N195" s="140" t="s">
        <v>390</v>
      </c>
      <c r="O195" s="486" t="s">
        <v>588</v>
      </c>
      <c r="P195" s="486"/>
      <c r="Q195" s="486"/>
      <c r="R195" s="486"/>
      <c r="S195" s="486"/>
      <c r="T195" s="486"/>
      <c r="U195" s="486"/>
      <c r="V195" s="486"/>
      <c r="W195" s="495"/>
      <c r="X195" s="495"/>
      <c r="Y195" s="544"/>
      <c r="Z195" s="544"/>
      <c r="AA195" s="544"/>
      <c r="AB195" s="544"/>
      <c r="AC195" s="544"/>
      <c r="AD195" s="544"/>
      <c r="AE195" s="544"/>
      <c r="AF195" s="544"/>
      <c r="AG195" s="544"/>
      <c r="AH195" s="544"/>
      <c r="AI195" s="544"/>
      <c r="AJ195" s="544"/>
      <c r="AK195" s="544"/>
      <c r="AL195" s="544"/>
      <c r="AM195" s="544"/>
      <c r="AN195" s="550"/>
    </row>
    <row r="196" spans="2:40" ht="18" customHeight="1">
      <c r="B196" s="159"/>
      <c r="C196" s="514"/>
      <c r="D196" s="515"/>
      <c r="E196" s="515"/>
      <c r="F196" s="516"/>
      <c r="G196" s="157"/>
      <c r="H196" s="514"/>
      <c r="I196" s="515"/>
      <c r="J196" s="515"/>
      <c r="K196" s="515"/>
      <c r="L196" s="515"/>
      <c r="M196" s="516"/>
      <c r="N196" s="140" t="s">
        <v>397</v>
      </c>
      <c r="O196" s="486" t="s">
        <v>589</v>
      </c>
      <c r="P196" s="486"/>
      <c r="Q196" s="486"/>
      <c r="R196" s="486"/>
      <c r="S196" s="486"/>
      <c r="T196" s="486"/>
      <c r="U196" s="486"/>
      <c r="V196" s="486"/>
      <c r="W196" s="495"/>
      <c r="X196" s="495"/>
      <c r="Y196" s="544"/>
      <c r="Z196" s="544"/>
      <c r="AA196" s="544"/>
      <c r="AB196" s="544"/>
      <c r="AC196" s="544"/>
      <c r="AD196" s="544"/>
      <c r="AE196" s="544"/>
      <c r="AF196" s="544"/>
      <c r="AG196" s="544"/>
      <c r="AH196" s="544"/>
      <c r="AI196" s="544"/>
      <c r="AJ196" s="544"/>
      <c r="AK196" s="544"/>
      <c r="AL196" s="544"/>
      <c r="AM196" s="544"/>
      <c r="AN196" s="550"/>
    </row>
    <row r="197" spans="2:40" ht="18" customHeight="1">
      <c r="B197" s="159"/>
      <c r="C197" s="514"/>
      <c r="D197" s="515"/>
      <c r="E197" s="515"/>
      <c r="F197" s="516"/>
      <c r="G197" s="157"/>
      <c r="H197" s="514"/>
      <c r="I197" s="515"/>
      <c r="J197" s="515"/>
      <c r="K197" s="515"/>
      <c r="L197" s="515"/>
      <c r="M197" s="516"/>
      <c r="N197" s="140" t="s">
        <v>398</v>
      </c>
      <c r="O197" s="486" t="s">
        <v>590</v>
      </c>
      <c r="P197" s="486"/>
      <c r="Q197" s="486"/>
      <c r="R197" s="486"/>
      <c r="S197" s="486"/>
      <c r="T197" s="486"/>
      <c r="U197" s="486"/>
      <c r="V197" s="486"/>
      <c r="W197" s="495"/>
      <c r="X197" s="495"/>
      <c r="Y197" s="544"/>
      <c r="Z197" s="544"/>
      <c r="AA197" s="544"/>
      <c r="AB197" s="544"/>
      <c r="AC197" s="544"/>
      <c r="AD197" s="544"/>
      <c r="AE197" s="544"/>
      <c r="AF197" s="544"/>
      <c r="AG197" s="544"/>
      <c r="AH197" s="544"/>
      <c r="AI197" s="544"/>
      <c r="AJ197" s="544"/>
      <c r="AK197" s="544"/>
      <c r="AL197" s="544"/>
      <c r="AM197" s="544"/>
      <c r="AN197" s="550"/>
    </row>
    <row r="198" spans="2:40" ht="18" customHeight="1">
      <c r="B198" s="159"/>
      <c r="C198" s="514"/>
      <c r="D198" s="515"/>
      <c r="E198" s="515"/>
      <c r="F198" s="516"/>
      <c r="G198" s="157"/>
      <c r="H198" s="514"/>
      <c r="I198" s="515"/>
      <c r="J198" s="515"/>
      <c r="K198" s="515"/>
      <c r="L198" s="515"/>
      <c r="M198" s="516"/>
      <c r="N198" s="140" t="s">
        <v>399</v>
      </c>
      <c r="O198" s="486" t="s">
        <v>591</v>
      </c>
      <c r="P198" s="486"/>
      <c r="Q198" s="486"/>
      <c r="R198" s="486"/>
      <c r="S198" s="486"/>
      <c r="T198" s="486"/>
      <c r="U198" s="486"/>
      <c r="V198" s="486"/>
      <c r="W198" s="495"/>
      <c r="X198" s="495"/>
      <c r="Y198" s="544"/>
      <c r="Z198" s="544"/>
      <c r="AA198" s="544"/>
      <c r="AB198" s="544"/>
      <c r="AC198" s="544"/>
      <c r="AD198" s="544"/>
      <c r="AE198" s="544"/>
      <c r="AF198" s="544"/>
      <c r="AG198" s="544"/>
      <c r="AH198" s="544"/>
      <c r="AI198" s="544"/>
      <c r="AJ198" s="544"/>
      <c r="AK198" s="544"/>
      <c r="AL198" s="544"/>
      <c r="AM198" s="544"/>
      <c r="AN198" s="550"/>
    </row>
    <row r="199" spans="2:40" ht="18" customHeight="1">
      <c r="B199" s="159"/>
      <c r="C199" s="514"/>
      <c r="D199" s="515"/>
      <c r="E199" s="515"/>
      <c r="F199" s="516"/>
      <c r="G199" s="157"/>
      <c r="H199" s="514"/>
      <c r="I199" s="515"/>
      <c r="J199" s="515"/>
      <c r="K199" s="515"/>
      <c r="L199" s="515"/>
      <c r="M199" s="516"/>
      <c r="N199" s="140" t="s">
        <v>400</v>
      </c>
      <c r="O199" s="486" t="s">
        <v>592</v>
      </c>
      <c r="P199" s="486"/>
      <c r="Q199" s="486"/>
      <c r="R199" s="486"/>
      <c r="S199" s="486"/>
      <c r="T199" s="486"/>
      <c r="U199" s="486"/>
      <c r="V199" s="486"/>
      <c r="W199" s="495"/>
      <c r="X199" s="495"/>
      <c r="Y199" s="544"/>
      <c r="Z199" s="544"/>
      <c r="AA199" s="544"/>
      <c r="AB199" s="544"/>
      <c r="AC199" s="544"/>
      <c r="AD199" s="544"/>
      <c r="AE199" s="544"/>
      <c r="AF199" s="544"/>
      <c r="AG199" s="544"/>
      <c r="AH199" s="544"/>
      <c r="AI199" s="544"/>
      <c r="AJ199" s="544"/>
      <c r="AK199" s="544"/>
      <c r="AL199" s="544"/>
      <c r="AM199" s="544"/>
      <c r="AN199" s="550"/>
    </row>
    <row r="200" spans="2:40" ht="18" customHeight="1">
      <c r="B200" s="159"/>
      <c r="C200" s="514"/>
      <c r="D200" s="515"/>
      <c r="E200" s="515"/>
      <c r="F200" s="516"/>
      <c r="G200" s="157"/>
      <c r="H200" s="514"/>
      <c r="I200" s="515"/>
      <c r="J200" s="515"/>
      <c r="K200" s="515"/>
      <c r="L200" s="515"/>
      <c r="M200" s="516"/>
      <c r="N200" s="140" t="s">
        <v>404</v>
      </c>
      <c r="O200" s="486" t="s">
        <v>593</v>
      </c>
      <c r="P200" s="486"/>
      <c r="Q200" s="486"/>
      <c r="R200" s="486"/>
      <c r="S200" s="486"/>
      <c r="T200" s="486"/>
      <c r="U200" s="486"/>
      <c r="V200" s="486"/>
      <c r="W200" s="495"/>
      <c r="X200" s="495"/>
      <c r="Y200" s="544"/>
      <c r="Z200" s="544"/>
      <c r="AA200" s="544"/>
      <c r="AB200" s="544"/>
      <c r="AC200" s="544"/>
      <c r="AD200" s="544"/>
      <c r="AE200" s="544"/>
      <c r="AF200" s="544"/>
      <c r="AG200" s="544"/>
      <c r="AH200" s="544"/>
      <c r="AI200" s="544"/>
      <c r="AJ200" s="544"/>
      <c r="AK200" s="544"/>
      <c r="AL200" s="544"/>
      <c r="AM200" s="544"/>
      <c r="AN200" s="550"/>
    </row>
    <row r="201" spans="2:40" ht="18" customHeight="1">
      <c r="B201" s="159"/>
      <c r="C201" s="514"/>
      <c r="D201" s="515"/>
      <c r="E201" s="515"/>
      <c r="F201" s="516"/>
      <c r="G201" s="155" t="s">
        <v>390</v>
      </c>
      <c r="H201" s="505" t="s">
        <v>800</v>
      </c>
      <c r="I201" s="506"/>
      <c r="J201" s="506"/>
      <c r="K201" s="506"/>
      <c r="L201" s="506"/>
      <c r="M201" s="507"/>
      <c r="N201" s="140" t="s">
        <v>389</v>
      </c>
      <c r="O201" s="486" t="s">
        <v>594</v>
      </c>
      <c r="P201" s="486"/>
      <c r="Q201" s="486"/>
      <c r="R201" s="486"/>
      <c r="S201" s="486"/>
      <c r="T201" s="486"/>
      <c r="U201" s="486"/>
      <c r="V201" s="486"/>
      <c r="W201" s="495"/>
      <c r="X201" s="495"/>
      <c r="Y201" s="544"/>
      <c r="Z201" s="544"/>
      <c r="AA201" s="544"/>
      <c r="AB201" s="544"/>
      <c r="AC201" s="544"/>
      <c r="AD201" s="544"/>
      <c r="AE201" s="544"/>
      <c r="AF201" s="544"/>
      <c r="AG201" s="544"/>
      <c r="AH201" s="544"/>
      <c r="AI201" s="544"/>
      <c r="AJ201" s="544"/>
      <c r="AK201" s="544"/>
      <c r="AL201" s="544"/>
      <c r="AM201" s="544"/>
      <c r="AN201" s="550"/>
    </row>
    <row r="202" spans="2:40" ht="18" customHeight="1">
      <c r="B202" s="159"/>
      <c r="C202" s="514"/>
      <c r="D202" s="515"/>
      <c r="E202" s="515"/>
      <c r="F202" s="516"/>
      <c r="G202" s="157"/>
      <c r="H202" s="514"/>
      <c r="I202" s="515"/>
      <c r="J202" s="515"/>
      <c r="K202" s="515"/>
      <c r="L202" s="515"/>
      <c r="M202" s="516"/>
      <c r="N202" s="140" t="s">
        <v>390</v>
      </c>
      <c r="O202" s="486" t="s">
        <v>595</v>
      </c>
      <c r="P202" s="486"/>
      <c r="Q202" s="486"/>
      <c r="R202" s="486"/>
      <c r="S202" s="486"/>
      <c r="T202" s="486"/>
      <c r="U202" s="486"/>
      <c r="V202" s="486"/>
      <c r="W202" s="495"/>
      <c r="X202" s="495"/>
      <c r="Y202" s="544"/>
      <c r="Z202" s="544"/>
      <c r="AA202" s="544"/>
      <c r="AB202" s="544"/>
      <c r="AC202" s="544"/>
      <c r="AD202" s="544"/>
      <c r="AE202" s="544"/>
      <c r="AF202" s="544"/>
      <c r="AG202" s="544"/>
      <c r="AH202" s="544"/>
      <c r="AI202" s="544"/>
      <c r="AJ202" s="544"/>
      <c r="AK202" s="544"/>
      <c r="AL202" s="544"/>
      <c r="AM202" s="544"/>
      <c r="AN202" s="550"/>
    </row>
    <row r="203" spans="2:40" ht="18" customHeight="1">
      <c r="B203" s="159"/>
      <c r="C203" s="514"/>
      <c r="D203" s="515"/>
      <c r="E203" s="515"/>
      <c r="F203" s="516"/>
      <c r="G203" s="157"/>
      <c r="H203" s="514"/>
      <c r="I203" s="515"/>
      <c r="J203" s="515"/>
      <c r="K203" s="515"/>
      <c r="L203" s="515"/>
      <c r="M203" s="516"/>
      <c r="N203" s="140" t="s">
        <v>397</v>
      </c>
      <c r="O203" s="486" t="s">
        <v>596</v>
      </c>
      <c r="P203" s="486"/>
      <c r="Q203" s="486"/>
      <c r="R203" s="486"/>
      <c r="S203" s="486"/>
      <c r="T203" s="486"/>
      <c r="U203" s="486"/>
      <c r="V203" s="486"/>
      <c r="W203" s="495"/>
      <c r="X203" s="495"/>
      <c r="Y203" s="544"/>
      <c r="Z203" s="544"/>
      <c r="AA203" s="544"/>
      <c r="AB203" s="544"/>
      <c r="AC203" s="544"/>
      <c r="AD203" s="544"/>
      <c r="AE203" s="544"/>
      <c r="AF203" s="544"/>
      <c r="AG203" s="544"/>
      <c r="AH203" s="544"/>
      <c r="AI203" s="544"/>
      <c r="AJ203" s="544"/>
      <c r="AK203" s="544"/>
      <c r="AL203" s="544"/>
      <c r="AM203" s="544"/>
      <c r="AN203" s="550"/>
    </row>
    <row r="204" spans="2:40" ht="18" customHeight="1">
      <c r="B204" s="159"/>
      <c r="C204" s="514"/>
      <c r="D204" s="515"/>
      <c r="E204" s="515"/>
      <c r="F204" s="516"/>
      <c r="G204" s="157"/>
      <c r="H204" s="514"/>
      <c r="I204" s="515"/>
      <c r="J204" s="515"/>
      <c r="K204" s="515"/>
      <c r="L204" s="515"/>
      <c r="M204" s="516"/>
      <c r="N204" s="140" t="s">
        <v>398</v>
      </c>
      <c r="O204" s="486" t="s">
        <v>647</v>
      </c>
      <c r="P204" s="486"/>
      <c r="Q204" s="486"/>
      <c r="R204" s="486"/>
      <c r="S204" s="486"/>
      <c r="T204" s="486"/>
      <c r="U204" s="486"/>
      <c r="V204" s="486"/>
      <c r="W204" s="495"/>
      <c r="X204" s="495"/>
      <c r="Y204" s="544"/>
      <c r="Z204" s="544"/>
      <c r="AA204" s="544"/>
      <c r="AB204" s="544"/>
      <c r="AC204" s="544"/>
      <c r="AD204" s="544"/>
      <c r="AE204" s="544"/>
      <c r="AF204" s="544"/>
      <c r="AG204" s="544"/>
      <c r="AH204" s="544"/>
      <c r="AI204" s="544"/>
      <c r="AJ204" s="544"/>
      <c r="AK204" s="544"/>
      <c r="AL204" s="544"/>
      <c r="AM204" s="544"/>
      <c r="AN204" s="550"/>
    </row>
    <row r="205" spans="2:40" ht="18" customHeight="1">
      <c r="B205" s="159"/>
      <c r="C205" s="514"/>
      <c r="D205" s="515"/>
      <c r="E205" s="515"/>
      <c r="F205" s="516"/>
      <c r="G205" s="157"/>
      <c r="H205" s="514"/>
      <c r="I205" s="515"/>
      <c r="J205" s="515"/>
      <c r="K205" s="515"/>
      <c r="L205" s="515"/>
      <c r="M205" s="516"/>
      <c r="N205" s="140" t="s">
        <v>399</v>
      </c>
      <c r="O205" s="486" t="s">
        <v>576</v>
      </c>
      <c r="P205" s="486"/>
      <c r="Q205" s="486"/>
      <c r="R205" s="486"/>
      <c r="S205" s="486"/>
      <c r="T205" s="486"/>
      <c r="U205" s="486"/>
      <c r="V205" s="486"/>
      <c r="W205" s="495"/>
      <c r="X205" s="495"/>
      <c r="Y205" s="544"/>
      <c r="Z205" s="544"/>
      <c r="AA205" s="544"/>
      <c r="AB205" s="544"/>
      <c r="AC205" s="544"/>
      <c r="AD205" s="544"/>
      <c r="AE205" s="544"/>
      <c r="AF205" s="544"/>
      <c r="AG205" s="544"/>
      <c r="AH205" s="544"/>
      <c r="AI205" s="544"/>
      <c r="AJ205" s="544"/>
      <c r="AK205" s="544"/>
      <c r="AL205" s="544"/>
      <c r="AM205" s="544"/>
      <c r="AN205" s="550"/>
    </row>
    <row r="206" spans="2:40" ht="18" customHeight="1">
      <c r="B206" s="159"/>
      <c r="C206" s="514"/>
      <c r="D206" s="515"/>
      <c r="E206" s="515"/>
      <c r="F206" s="516"/>
      <c r="G206" s="157"/>
      <c r="H206" s="514"/>
      <c r="I206" s="515"/>
      <c r="J206" s="515"/>
      <c r="K206" s="515"/>
      <c r="L206" s="515"/>
      <c r="M206" s="516"/>
      <c r="N206" s="140" t="s">
        <v>400</v>
      </c>
      <c r="O206" s="486" t="s">
        <v>648</v>
      </c>
      <c r="P206" s="486"/>
      <c r="Q206" s="486"/>
      <c r="R206" s="486"/>
      <c r="S206" s="486"/>
      <c r="T206" s="486"/>
      <c r="U206" s="486"/>
      <c r="V206" s="486"/>
      <c r="W206" s="495"/>
      <c r="X206" s="495"/>
      <c r="Y206" s="544"/>
      <c r="Z206" s="544"/>
      <c r="AA206" s="544"/>
      <c r="AB206" s="544"/>
      <c r="AC206" s="544"/>
      <c r="AD206" s="544"/>
      <c r="AE206" s="544"/>
      <c r="AF206" s="544"/>
      <c r="AG206" s="544"/>
      <c r="AH206" s="544"/>
      <c r="AI206" s="544"/>
      <c r="AJ206" s="544"/>
      <c r="AK206" s="544"/>
      <c r="AL206" s="544"/>
      <c r="AM206" s="544"/>
      <c r="AN206" s="550"/>
    </row>
    <row r="207" spans="2:40" ht="18" customHeight="1">
      <c r="B207" s="159"/>
      <c r="C207" s="514"/>
      <c r="D207" s="515"/>
      <c r="E207" s="515"/>
      <c r="F207" s="516"/>
      <c r="G207" s="157"/>
      <c r="H207" s="514"/>
      <c r="I207" s="515"/>
      <c r="J207" s="515"/>
      <c r="K207" s="515"/>
      <c r="L207" s="515"/>
      <c r="M207" s="516"/>
      <c r="N207" s="140" t="s">
        <v>404</v>
      </c>
      <c r="O207" s="486" t="s">
        <v>649</v>
      </c>
      <c r="P207" s="486"/>
      <c r="Q207" s="486"/>
      <c r="R207" s="486"/>
      <c r="S207" s="486"/>
      <c r="T207" s="486"/>
      <c r="U207" s="486"/>
      <c r="V207" s="486"/>
      <c r="W207" s="495"/>
      <c r="X207" s="495"/>
      <c r="Y207" s="544"/>
      <c r="Z207" s="544"/>
      <c r="AA207" s="544"/>
      <c r="AB207" s="544"/>
      <c r="AC207" s="544"/>
      <c r="AD207" s="544"/>
      <c r="AE207" s="544"/>
      <c r="AF207" s="544"/>
      <c r="AG207" s="544"/>
      <c r="AH207" s="544"/>
      <c r="AI207" s="544"/>
      <c r="AJ207" s="544"/>
      <c r="AK207" s="544"/>
      <c r="AL207" s="544"/>
      <c r="AM207" s="544"/>
      <c r="AN207" s="550"/>
    </row>
    <row r="208" spans="2:40" ht="18" customHeight="1">
      <c r="B208" s="159"/>
      <c r="C208" s="514"/>
      <c r="D208" s="515"/>
      <c r="E208" s="515"/>
      <c r="F208" s="516"/>
      <c r="G208" s="155" t="s">
        <v>397</v>
      </c>
      <c r="H208" s="505" t="s">
        <v>650</v>
      </c>
      <c r="I208" s="506"/>
      <c r="J208" s="506"/>
      <c r="K208" s="506"/>
      <c r="L208" s="506"/>
      <c r="M208" s="507"/>
      <c r="N208" s="140" t="s">
        <v>389</v>
      </c>
      <c r="O208" s="486" t="s">
        <v>650</v>
      </c>
      <c r="P208" s="486"/>
      <c r="Q208" s="486"/>
      <c r="R208" s="486"/>
      <c r="S208" s="486"/>
      <c r="T208" s="486"/>
      <c r="U208" s="486"/>
      <c r="V208" s="486"/>
      <c r="W208" s="495"/>
      <c r="X208" s="495"/>
      <c r="Y208" s="544" t="s">
        <v>17</v>
      </c>
      <c r="Z208" s="544"/>
      <c r="AA208" s="544"/>
      <c r="AB208" s="544"/>
      <c r="AC208" s="544"/>
      <c r="AD208" s="544"/>
      <c r="AE208" s="544"/>
      <c r="AF208" s="544"/>
      <c r="AG208" s="544"/>
      <c r="AH208" s="544"/>
      <c r="AI208" s="544"/>
      <c r="AJ208" s="544"/>
      <c r="AK208" s="544"/>
      <c r="AL208" s="544"/>
      <c r="AM208" s="544"/>
      <c r="AN208" s="550"/>
    </row>
    <row r="209" spans="2:40" ht="18" customHeight="1">
      <c r="B209" s="159"/>
      <c r="C209" s="514"/>
      <c r="D209" s="515"/>
      <c r="E209" s="515"/>
      <c r="F209" s="516"/>
      <c r="G209" s="157"/>
      <c r="H209" s="514"/>
      <c r="I209" s="515"/>
      <c r="J209" s="515"/>
      <c r="K209" s="515"/>
      <c r="L209" s="515"/>
      <c r="M209" s="516"/>
      <c r="N209" s="140" t="s">
        <v>390</v>
      </c>
      <c r="O209" s="486" t="s">
        <v>651</v>
      </c>
      <c r="P209" s="486"/>
      <c r="Q209" s="486"/>
      <c r="R209" s="486"/>
      <c r="S209" s="486"/>
      <c r="T209" s="486"/>
      <c r="U209" s="486"/>
      <c r="V209" s="486"/>
      <c r="W209" s="495"/>
      <c r="X209" s="495"/>
      <c r="Y209" s="544"/>
      <c r="Z209" s="544"/>
      <c r="AA209" s="544"/>
      <c r="AB209" s="544"/>
      <c r="AC209" s="544"/>
      <c r="AD209" s="544"/>
      <c r="AE209" s="544"/>
      <c r="AF209" s="544"/>
      <c r="AG209" s="544"/>
      <c r="AH209" s="544"/>
      <c r="AI209" s="544"/>
      <c r="AJ209" s="544"/>
      <c r="AK209" s="544"/>
      <c r="AL209" s="544"/>
      <c r="AM209" s="544"/>
      <c r="AN209" s="550"/>
    </row>
    <row r="210" spans="2:40" ht="18" customHeight="1">
      <c r="B210" s="159"/>
      <c r="C210" s="514"/>
      <c r="D210" s="515"/>
      <c r="E210" s="515"/>
      <c r="F210" s="516"/>
      <c r="G210" s="155" t="s">
        <v>19</v>
      </c>
      <c r="H210" s="505" t="s">
        <v>20</v>
      </c>
      <c r="I210" s="506"/>
      <c r="J210" s="506"/>
      <c r="K210" s="506"/>
      <c r="L210" s="506"/>
      <c r="M210" s="507"/>
      <c r="N210" s="140" t="s">
        <v>389</v>
      </c>
      <c r="O210" s="486" t="s">
        <v>652</v>
      </c>
      <c r="P210" s="486"/>
      <c r="Q210" s="486"/>
      <c r="R210" s="486"/>
      <c r="S210" s="486"/>
      <c r="T210" s="486"/>
      <c r="U210" s="486"/>
      <c r="V210" s="486"/>
      <c r="W210" s="495"/>
      <c r="X210" s="495"/>
      <c r="Y210" s="544" t="s">
        <v>22</v>
      </c>
      <c r="Z210" s="544"/>
      <c r="AA210" s="544"/>
      <c r="AB210" s="544"/>
      <c r="AC210" s="544"/>
      <c r="AD210" s="544"/>
      <c r="AE210" s="544"/>
      <c r="AF210" s="544"/>
      <c r="AG210" s="544"/>
      <c r="AH210" s="544"/>
      <c r="AI210" s="544"/>
      <c r="AJ210" s="544"/>
      <c r="AK210" s="544"/>
      <c r="AL210" s="544"/>
      <c r="AM210" s="544"/>
      <c r="AN210" s="550"/>
    </row>
    <row r="211" spans="2:40" ht="18" customHeight="1">
      <c r="B211" s="159"/>
      <c r="C211" s="514"/>
      <c r="D211" s="515"/>
      <c r="E211" s="515"/>
      <c r="F211" s="516"/>
      <c r="G211" s="155" t="s">
        <v>399</v>
      </c>
      <c r="H211" s="505" t="s">
        <v>21</v>
      </c>
      <c r="I211" s="506"/>
      <c r="J211" s="506"/>
      <c r="K211" s="506"/>
      <c r="L211" s="506"/>
      <c r="M211" s="507"/>
      <c r="N211" s="140" t="s">
        <v>389</v>
      </c>
      <c r="O211" s="486" t="s">
        <v>653</v>
      </c>
      <c r="P211" s="486"/>
      <c r="Q211" s="486"/>
      <c r="R211" s="486"/>
      <c r="S211" s="486"/>
      <c r="T211" s="486"/>
      <c r="U211" s="486"/>
      <c r="V211" s="486"/>
      <c r="W211" s="495"/>
      <c r="X211" s="495"/>
      <c r="Y211" s="544"/>
      <c r="Z211" s="544"/>
      <c r="AA211" s="544"/>
      <c r="AB211" s="544"/>
      <c r="AC211" s="544"/>
      <c r="AD211" s="544"/>
      <c r="AE211" s="544"/>
      <c r="AF211" s="544"/>
      <c r="AG211" s="544"/>
      <c r="AH211" s="544"/>
      <c r="AI211" s="544"/>
      <c r="AJ211" s="544"/>
      <c r="AK211" s="544"/>
      <c r="AL211" s="544"/>
      <c r="AM211" s="544"/>
      <c r="AN211" s="550"/>
    </row>
    <row r="212" spans="2:40" ht="18" customHeight="1">
      <c r="B212" s="159"/>
      <c r="C212" s="514"/>
      <c r="D212" s="515"/>
      <c r="E212" s="515"/>
      <c r="F212" s="516"/>
      <c r="G212" s="157"/>
      <c r="H212" s="514"/>
      <c r="I212" s="515"/>
      <c r="J212" s="515"/>
      <c r="K212" s="515"/>
      <c r="L212" s="515"/>
      <c r="M212" s="516"/>
      <c r="N212" s="140" t="s">
        <v>390</v>
      </c>
      <c r="O212" s="486" t="s">
        <v>654</v>
      </c>
      <c r="P212" s="486"/>
      <c r="Q212" s="486"/>
      <c r="R212" s="486"/>
      <c r="S212" s="486"/>
      <c r="T212" s="486"/>
      <c r="U212" s="486"/>
      <c r="V212" s="486"/>
      <c r="W212" s="495"/>
      <c r="X212" s="495"/>
      <c r="Y212" s="544"/>
      <c r="Z212" s="544"/>
      <c r="AA212" s="544"/>
      <c r="AB212" s="544"/>
      <c r="AC212" s="544"/>
      <c r="AD212" s="544"/>
      <c r="AE212" s="544"/>
      <c r="AF212" s="544"/>
      <c r="AG212" s="544"/>
      <c r="AH212" s="544"/>
      <c r="AI212" s="544"/>
      <c r="AJ212" s="544"/>
      <c r="AK212" s="544"/>
      <c r="AL212" s="544"/>
      <c r="AM212" s="544"/>
      <c r="AN212" s="550"/>
    </row>
    <row r="213" spans="2:40" ht="18" customHeight="1">
      <c r="B213" s="159"/>
      <c r="C213" s="514"/>
      <c r="D213" s="515"/>
      <c r="E213" s="515"/>
      <c r="F213" s="516"/>
      <c r="G213" s="157"/>
      <c r="H213" s="514"/>
      <c r="I213" s="515"/>
      <c r="J213" s="515"/>
      <c r="K213" s="515"/>
      <c r="L213" s="515"/>
      <c r="M213" s="516"/>
      <c r="N213" s="140" t="s">
        <v>397</v>
      </c>
      <c r="O213" s="486" t="s">
        <v>655</v>
      </c>
      <c r="P213" s="486"/>
      <c r="Q213" s="486"/>
      <c r="R213" s="486"/>
      <c r="S213" s="486"/>
      <c r="T213" s="486"/>
      <c r="U213" s="486"/>
      <c r="V213" s="486"/>
      <c r="W213" s="495"/>
      <c r="X213" s="495"/>
      <c r="Y213" s="544" t="s">
        <v>23</v>
      </c>
      <c r="Z213" s="544"/>
      <c r="AA213" s="544"/>
      <c r="AB213" s="544"/>
      <c r="AC213" s="544"/>
      <c r="AD213" s="544"/>
      <c r="AE213" s="544"/>
      <c r="AF213" s="544"/>
      <c r="AG213" s="544"/>
      <c r="AH213" s="544"/>
      <c r="AI213" s="544"/>
      <c r="AJ213" s="544"/>
      <c r="AK213" s="544"/>
      <c r="AL213" s="544"/>
      <c r="AM213" s="544"/>
      <c r="AN213" s="550"/>
    </row>
    <row r="214" spans="2:40" ht="18" customHeight="1" thickBot="1">
      <c r="B214" s="160"/>
      <c r="C214" s="540"/>
      <c r="D214" s="541"/>
      <c r="E214" s="541"/>
      <c r="F214" s="542"/>
      <c r="G214" s="175"/>
      <c r="H214" s="540"/>
      <c r="I214" s="541"/>
      <c r="J214" s="541"/>
      <c r="K214" s="541"/>
      <c r="L214" s="541"/>
      <c r="M214" s="542"/>
      <c r="N214" s="154" t="s">
        <v>404</v>
      </c>
      <c r="O214" s="487" t="s">
        <v>656</v>
      </c>
      <c r="P214" s="487"/>
      <c r="Q214" s="487"/>
      <c r="R214" s="487"/>
      <c r="S214" s="487"/>
      <c r="T214" s="487"/>
      <c r="U214" s="487"/>
      <c r="V214" s="487"/>
      <c r="W214" s="493"/>
      <c r="X214" s="493"/>
      <c r="Y214" s="545"/>
      <c r="Z214" s="545"/>
      <c r="AA214" s="545"/>
      <c r="AB214" s="545"/>
      <c r="AC214" s="545"/>
      <c r="AD214" s="545"/>
      <c r="AE214" s="545"/>
      <c r="AF214" s="545"/>
      <c r="AG214" s="545"/>
      <c r="AH214" s="545"/>
      <c r="AI214" s="545"/>
      <c r="AJ214" s="545"/>
      <c r="AK214" s="545"/>
      <c r="AL214" s="545"/>
      <c r="AM214" s="545"/>
      <c r="AN214" s="551"/>
    </row>
    <row r="215" spans="2:40" ht="18" customHeight="1">
      <c r="B215" s="156" t="s">
        <v>801</v>
      </c>
      <c r="C215" s="527" t="s">
        <v>297</v>
      </c>
      <c r="D215" s="528"/>
      <c r="E215" s="528"/>
      <c r="F215" s="529"/>
      <c r="G215" s="176" t="s">
        <v>389</v>
      </c>
      <c r="H215" s="527" t="s">
        <v>657</v>
      </c>
      <c r="I215" s="528"/>
      <c r="J215" s="528"/>
      <c r="K215" s="528"/>
      <c r="L215" s="528"/>
      <c r="M215" s="529"/>
      <c r="N215" s="151" t="s">
        <v>389</v>
      </c>
      <c r="O215" s="488" t="s">
        <v>657</v>
      </c>
      <c r="P215" s="488"/>
      <c r="Q215" s="488"/>
      <c r="R215" s="488"/>
      <c r="S215" s="488"/>
      <c r="T215" s="488"/>
      <c r="U215" s="488"/>
      <c r="V215" s="488"/>
      <c r="W215" s="494"/>
      <c r="X215" s="494"/>
      <c r="Y215" s="546" t="s">
        <v>24</v>
      </c>
      <c r="Z215" s="546"/>
      <c r="AA215" s="546"/>
      <c r="AB215" s="546"/>
      <c r="AC215" s="546"/>
      <c r="AD215" s="546"/>
      <c r="AE215" s="546"/>
      <c r="AF215" s="546"/>
      <c r="AG215" s="546"/>
      <c r="AH215" s="546"/>
      <c r="AI215" s="546"/>
      <c r="AJ215" s="546"/>
      <c r="AK215" s="546"/>
      <c r="AL215" s="546"/>
      <c r="AM215" s="546"/>
      <c r="AN215" s="552"/>
    </row>
    <row r="216" spans="2:40" ht="18" customHeight="1">
      <c r="B216" s="159"/>
      <c r="C216" s="514"/>
      <c r="D216" s="515"/>
      <c r="E216" s="515"/>
      <c r="F216" s="516"/>
      <c r="G216" s="155" t="s">
        <v>390</v>
      </c>
      <c r="H216" s="505" t="s">
        <v>802</v>
      </c>
      <c r="I216" s="506"/>
      <c r="J216" s="506"/>
      <c r="K216" s="506"/>
      <c r="L216" s="506"/>
      <c r="M216" s="507"/>
      <c r="N216" s="140" t="s">
        <v>389</v>
      </c>
      <c r="O216" s="486" t="s">
        <v>658</v>
      </c>
      <c r="P216" s="486"/>
      <c r="Q216" s="486"/>
      <c r="R216" s="486"/>
      <c r="S216" s="486"/>
      <c r="T216" s="486"/>
      <c r="U216" s="486"/>
      <c r="V216" s="486"/>
      <c r="W216" s="495"/>
      <c r="X216" s="495"/>
      <c r="Y216" s="544"/>
      <c r="Z216" s="544"/>
      <c r="AA216" s="544"/>
      <c r="AB216" s="544"/>
      <c r="AC216" s="544"/>
      <c r="AD216" s="544"/>
      <c r="AE216" s="544"/>
      <c r="AF216" s="544"/>
      <c r="AG216" s="544"/>
      <c r="AH216" s="544"/>
      <c r="AI216" s="544"/>
      <c r="AJ216" s="544"/>
      <c r="AK216" s="544"/>
      <c r="AL216" s="544"/>
      <c r="AM216" s="544"/>
      <c r="AN216" s="550"/>
    </row>
    <row r="217" spans="2:40" ht="18" customHeight="1">
      <c r="B217" s="159"/>
      <c r="C217" s="514"/>
      <c r="D217" s="515"/>
      <c r="E217" s="515"/>
      <c r="F217" s="516"/>
      <c r="G217" s="157"/>
      <c r="H217" s="514"/>
      <c r="I217" s="515"/>
      <c r="J217" s="515"/>
      <c r="K217" s="515"/>
      <c r="L217" s="515"/>
      <c r="M217" s="516"/>
      <c r="N217" s="140" t="s">
        <v>390</v>
      </c>
      <c r="O217" s="486" t="s">
        <v>659</v>
      </c>
      <c r="P217" s="486"/>
      <c r="Q217" s="486"/>
      <c r="R217" s="486"/>
      <c r="S217" s="486"/>
      <c r="T217" s="486"/>
      <c r="U217" s="486"/>
      <c r="V217" s="486"/>
      <c r="W217" s="495"/>
      <c r="X217" s="495"/>
      <c r="Y217" s="544"/>
      <c r="Z217" s="544"/>
      <c r="AA217" s="544"/>
      <c r="AB217" s="544"/>
      <c r="AC217" s="544"/>
      <c r="AD217" s="544"/>
      <c r="AE217" s="544"/>
      <c r="AF217" s="544"/>
      <c r="AG217" s="544"/>
      <c r="AH217" s="544"/>
      <c r="AI217" s="544"/>
      <c r="AJ217" s="544"/>
      <c r="AK217" s="544"/>
      <c r="AL217" s="544"/>
      <c r="AM217" s="544"/>
      <c r="AN217" s="550"/>
    </row>
    <row r="218" spans="2:40" ht="18" customHeight="1">
      <c r="B218" s="159"/>
      <c r="C218" s="514"/>
      <c r="D218" s="515"/>
      <c r="E218" s="515"/>
      <c r="F218" s="516"/>
      <c r="G218" s="157"/>
      <c r="H218" s="514"/>
      <c r="I218" s="515"/>
      <c r="J218" s="515"/>
      <c r="K218" s="515"/>
      <c r="L218" s="515"/>
      <c r="M218" s="516"/>
      <c r="N218" s="140" t="s">
        <v>397</v>
      </c>
      <c r="O218" s="486" t="s">
        <v>660</v>
      </c>
      <c r="P218" s="486"/>
      <c r="Q218" s="486"/>
      <c r="R218" s="486"/>
      <c r="S218" s="486"/>
      <c r="T218" s="486"/>
      <c r="U218" s="486"/>
      <c r="V218" s="486"/>
      <c r="W218" s="495"/>
      <c r="X218" s="495"/>
      <c r="Y218" s="544" t="s">
        <v>25</v>
      </c>
      <c r="Z218" s="544"/>
      <c r="AA218" s="544"/>
      <c r="AB218" s="544"/>
      <c r="AC218" s="544"/>
      <c r="AD218" s="544"/>
      <c r="AE218" s="544"/>
      <c r="AF218" s="544"/>
      <c r="AG218" s="544"/>
      <c r="AH218" s="544"/>
      <c r="AI218" s="544"/>
      <c r="AJ218" s="544"/>
      <c r="AK218" s="544"/>
      <c r="AL218" s="544"/>
      <c r="AM218" s="544"/>
      <c r="AN218" s="550"/>
    </row>
    <row r="219" spans="2:40" ht="18" customHeight="1">
      <c r="B219" s="159"/>
      <c r="C219" s="514"/>
      <c r="D219" s="515"/>
      <c r="E219" s="515"/>
      <c r="F219" s="516"/>
      <c r="G219" s="157"/>
      <c r="H219" s="514"/>
      <c r="I219" s="515"/>
      <c r="J219" s="515"/>
      <c r="K219" s="515"/>
      <c r="L219" s="515"/>
      <c r="M219" s="516"/>
      <c r="N219" s="140" t="s">
        <v>398</v>
      </c>
      <c r="O219" s="486" t="s">
        <v>661</v>
      </c>
      <c r="P219" s="486"/>
      <c r="Q219" s="486"/>
      <c r="R219" s="486"/>
      <c r="S219" s="486"/>
      <c r="T219" s="486"/>
      <c r="U219" s="486"/>
      <c r="V219" s="486"/>
      <c r="W219" s="495"/>
      <c r="X219" s="495"/>
      <c r="Y219" s="544"/>
      <c r="Z219" s="544"/>
      <c r="AA219" s="544"/>
      <c r="AB219" s="544"/>
      <c r="AC219" s="544"/>
      <c r="AD219" s="544"/>
      <c r="AE219" s="544"/>
      <c r="AF219" s="544"/>
      <c r="AG219" s="544"/>
      <c r="AH219" s="544"/>
      <c r="AI219" s="544"/>
      <c r="AJ219" s="544"/>
      <c r="AK219" s="544"/>
      <c r="AL219" s="544"/>
      <c r="AM219" s="544"/>
      <c r="AN219" s="550"/>
    </row>
    <row r="220" spans="2:40" ht="18" customHeight="1">
      <c r="B220" s="159"/>
      <c r="C220" s="514"/>
      <c r="D220" s="515"/>
      <c r="E220" s="515"/>
      <c r="F220" s="516"/>
      <c r="G220" s="157"/>
      <c r="H220" s="514"/>
      <c r="I220" s="515"/>
      <c r="J220" s="515"/>
      <c r="K220" s="515"/>
      <c r="L220" s="515"/>
      <c r="M220" s="516"/>
      <c r="N220" s="140" t="s">
        <v>399</v>
      </c>
      <c r="O220" s="486" t="s">
        <v>662</v>
      </c>
      <c r="P220" s="486"/>
      <c r="Q220" s="486"/>
      <c r="R220" s="486"/>
      <c r="S220" s="486"/>
      <c r="T220" s="486"/>
      <c r="U220" s="486"/>
      <c r="V220" s="486"/>
      <c r="W220" s="495"/>
      <c r="X220" s="495"/>
      <c r="Y220" s="544" t="s">
        <v>26</v>
      </c>
      <c r="Z220" s="544"/>
      <c r="AA220" s="544"/>
      <c r="AB220" s="544"/>
      <c r="AC220" s="544"/>
      <c r="AD220" s="544"/>
      <c r="AE220" s="544"/>
      <c r="AF220" s="544"/>
      <c r="AG220" s="544"/>
      <c r="AH220" s="544"/>
      <c r="AI220" s="544"/>
      <c r="AJ220" s="544"/>
      <c r="AK220" s="544"/>
      <c r="AL220" s="544"/>
      <c r="AM220" s="544"/>
      <c r="AN220" s="550"/>
    </row>
    <row r="221" spans="2:40" ht="18" customHeight="1">
      <c r="B221" s="159"/>
      <c r="C221" s="514"/>
      <c r="D221" s="515"/>
      <c r="E221" s="515"/>
      <c r="F221" s="516"/>
      <c r="G221" s="157"/>
      <c r="H221" s="514"/>
      <c r="I221" s="515"/>
      <c r="J221" s="515"/>
      <c r="K221" s="515"/>
      <c r="L221" s="515"/>
      <c r="M221" s="516"/>
      <c r="N221" s="140" t="s">
        <v>400</v>
      </c>
      <c r="O221" s="486" t="s">
        <v>663</v>
      </c>
      <c r="P221" s="486"/>
      <c r="Q221" s="486"/>
      <c r="R221" s="486"/>
      <c r="S221" s="486"/>
      <c r="T221" s="486"/>
      <c r="U221" s="486"/>
      <c r="V221" s="486"/>
      <c r="W221" s="495"/>
      <c r="X221" s="495"/>
      <c r="Y221" s="544"/>
      <c r="Z221" s="544"/>
      <c r="AA221" s="544"/>
      <c r="AB221" s="544"/>
      <c r="AC221" s="544"/>
      <c r="AD221" s="544"/>
      <c r="AE221" s="544"/>
      <c r="AF221" s="544"/>
      <c r="AG221" s="544"/>
      <c r="AH221" s="544"/>
      <c r="AI221" s="544"/>
      <c r="AJ221" s="544"/>
      <c r="AK221" s="544"/>
      <c r="AL221" s="544"/>
      <c r="AM221" s="544"/>
      <c r="AN221" s="550"/>
    </row>
    <row r="222" spans="2:40" ht="18" customHeight="1">
      <c r="B222" s="159"/>
      <c r="C222" s="514"/>
      <c r="D222" s="515"/>
      <c r="E222" s="515"/>
      <c r="F222" s="516"/>
      <c r="G222" s="157"/>
      <c r="H222" s="514"/>
      <c r="I222" s="515"/>
      <c r="J222" s="515"/>
      <c r="K222" s="515"/>
      <c r="L222" s="515"/>
      <c r="M222" s="516"/>
      <c r="N222" s="140" t="s">
        <v>717</v>
      </c>
      <c r="O222" s="486" t="s">
        <v>664</v>
      </c>
      <c r="P222" s="486"/>
      <c r="Q222" s="486"/>
      <c r="R222" s="486"/>
      <c r="S222" s="486"/>
      <c r="T222" s="486"/>
      <c r="U222" s="486"/>
      <c r="V222" s="486"/>
      <c r="W222" s="495"/>
      <c r="X222" s="495"/>
      <c r="Y222" s="544" t="s">
        <v>27</v>
      </c>
      <c r="Z222" s="544"/>
      <c r="AA222" s="544"/>
      <c r="AB222" s="544"/>
      <c r="AC222" s="544"/>
      <c r="AD222" s="544"/>
      <c r="AE222" s="544"/>
      <c r="AF222" s="544"/>
      <c r="AG222" s="544"/>
      <c r="AH222" s="544"/>
      <c r="AI222" s="544"/>
      <c r="AJ222" s="544"/>
      <c r="AK222" s="544"/>
      <c r="AL222" s="544"/>
      <c r="AM222" s="544"/>
      <c r="AN222" s="550"/>
    </row>
    <row r="223" spans="2:40" ht="18" customHeight="1">
      <c r="B223" s="159"/>
      <c r="C223" s="514"/>
      <c r="D223" s="515"/>
      <c r="E223" s="515"/>
      <c r="F223" s="516"/>
      <c r="G223" s="157"/>
      <c r="H223" s="514"/>
      <c r="I223" s="515"/>
      <c r="J223" s="515"/>
      <c r="K223" s="515"/>
      <c r="L223" s="515"/>
      <c r="M223" s="516"/>
      <c r="N223" s="140" t="s">
        <v>718</v>
      </c>
      <c r="O223" s="486" t="s">
        <v>665</v>
      </c>
      <c r="P223" s="486"/>
      <c r="Q223" s="486"/>
      <c r="R223" s="486"/>
      <c r="S223" s="486"/>
      <c r="T223" s="486"/>
      <c r="U223" s="486"/>
      <c r="V223" s="486"/>
      <c r="W223" s="495"/>
      <c r="X223" s="495"/>
      <c r="Y223" s="544"/>
      <c r="Z223" s="544"/>
      <c r="AA223" s="544"/>
      <c r="AB223" s="544"/>
      <c r="AC223" s="544"/>
      <c r="AD223" s="544"/>
      <c r="AE223" s="544"/>
      <c r="AF223" s="544"/>
      <c r="AG223" s="544"/>
      <c r="AH223" s="544"/>
      <c r="AI223" s="544"/>
      <c r="AJ223" s="544"/>
      <c r="AK223" s="544"/>
      <c r="AL223" s="544"/>
      <c r="AM223" s="544"/>
      <c r="AN223" s="550"/>
    </row>
    <row r="224" spans="2:40" ht="18" customHeight="1">
      <c r="B224" s="159"/>
      <c r="C224" s="514"/>
      <c r="D224" s="515"/>
      <c r="E224" s="515"/>
      <c r="F224" s="516"/>
      <c r="G224" s="157"/>
      <c r="H224" s="514"/>
      <c r="I224" s="515"/>
      <c r="J224" s="515"/>
      <c r="K224" s="515"/>
      <c r="L224" s="515"/>
      <c r="M224" s="516"/>
      <c r="N224" s="140" t="s">
        <v>748</v>
      </c>
      <c r="O224" s="486" t="s">
        <v>666</v>
      </c>
      <c r="P224" s="486"/>
      <c r="Q224" s="486"/>
      <c r="R224" s="486"/>
      <c r="S224" s="486"/>
      <c r="T224" s="486"/>
      <c r="U224" s="486"/>
      <c r="V224" s="486"/>
      <c r="W224" s="495"/>
      <c r="X224" s="495"/>
      <c r="Y224" s="544"/>
      <c r="Z224" s="544"/>
      <c r="AA224" s="544"/>
      <c r="AB224" s="544"/>
      <c r="AC224" s="544"/>
      <c r="AD224" s="544"/>
      <c r="AE224" s="544"/>
      <c r="AF224" s="544"/>
      <c r="AG224" s="544"/>
      <c r="AH224" s="544"/>
      <c r="AI224" s="544"/>
      <c r="AJ224" s="544"/>
      <c r="AK224" s="544"/>
      <c r="AL224" s="544"/>
      <c r="AM224" s="544"/>
      <c r="AN224" s="550"/>
    </row>
    <row r="225" spans="2:40" ht="18" customHeight="1">
      <c r="B225" s="159"/>
      <c r="C225" s="514"/>
      <c r="D225" s="515"/>
      <c r="E225" s="515"/>
      <c r="F225" s="516"/>
      <c r="G225" s="157"/>
      <c r="H225" s="514"/>
      <c r="I225" s="515"/>
      <c r="J225" s="515"/>
      <c r="K225" s="515"/>
      <c r="L225" s="515"/>
      <c r="M225" s="516"/>
      <c r="N225" s="140" t="s">
        <v>753</v>
      </c>
      <c r="O225" s="486" t="s">
        <v>667</v>
      </c>
      <c r="P225" s="486"/>
      <c r="Q225" s="486"/>
      <c r="R225" s="486"/>
      <c r="S225" s="486"/>
      <c r="T225" s="486"/>
      <c r="U225" s="486"/>
      <c r="V225" s="486"/>
      <c r="W225" s="495"/>
      <c r="X225" s="495"/>
      <c r="Y225" s="544"/>
      <c r="Z225" s="544"/>
      <c r="AA225" s="544"/>
      <c r="AB225" s="544"/>
      <c r="AC225" s="544"/>
      <c r="AD225" s="544"/>
      <c r="AE225" s="544"/>
      <c r="AF225" s="544"/>
      <c r="AG225" s="544"/>
      <c r="AH225" s="544"/>
      <c r="AI225" s="544"/>
      <c r="AJ225" s="544"/>
      <c r="AK225" s="544"/>
      <c r="AL225" s="544"/>
      <c r="AM225" s="544"/>
      <c r="AN225" s="550"/>
    </row>
    <row r="226" spans="2:40" ht="18" customHeight="1">
      <c r="B226" s="159"/>
      <c r="C226" s="514"/>
      <c r="D226" s="515"/>
      <c r="E226" s="515"/>
      <c r="F226" s="516"/>
      <c r="G226" s="157"/>
      <c r="H226" s="514"/>
      <c r="I226" s="515"/>
      <c r="J226" s="515"/>
      <c r="K226" s="515"/>
      <c r="L226" s="515"/>
      <c r="M226" s="516"/>
      <c r="N226" s="140" t="s">
        <v>767</v>
      </c>
      <c r="O226" s="486" t="s">
        <v>668</v>
      </c>
      <c r="P226" s="486"/>
      <c r="Q226" s="486"/>
      <c r="R226" s="486"/>
      <c r="S226" s="486"/>
      <c r="T226" s="486"/>
      <c r="U226" s="486"/>
      <c r="V226" s="486"/>
      <c r="W226" s="495"/>
      <c r="X226" s="495"/>
      <c r="Y226" s="544"/>
      <c r="Z226" s="544"/>
      <c r="AA226" s="544"/>
      <c r="AB226" s="544"/>
      <c r="AC226" s="544"/>
      <c r="AD226" s="544"/>
      <c r="AE226" s="544"/>
      <c r="AF226" s="544"/>
      <c r="AG226" s="544"/>
      <c r="AH226" s="544"/>
      <c r="AI226" s="544"/>
      <c r="AJ226" s="544"/>
      <c r="AK226" s="544"/>
      <c r="AL226" s="544"/>
      <c r="AM226" s="544"/>
      <c r="AN226" s="550"/>
    </row>
    <row r="227" spans="2:40" ht="18" customHeight="1">
      <c r="B227" s="159"/>
      <c r="C227" s="514"/>
      <c r="D227" s="515"/>
      <c r="E227" s="515"/>
      <c r="F227" s="516"/>
      <c r="G227" s="157"/>
      <c r="H227" s="514"/>
      <c r="I227" s="515"/>
      <c r="J227" s="515"/>
      <c r="K227" s="515"/>
      <c r="L227" s="515"/>
      <c r="M227" s="516"/>
      <c r="N227" s="140" t="s">
        <v>772</v>
      </c>
      <c r="O227" s="486" t="s">
        <v>669</v>
      </c>
      <c r="P227" s="486"/>
      <c r="Q227" s="486"/>
      <c r="R227" s="486"/>
      <c r="S227" s="486"/>
      <c r="T227" s="486"/>
      <c r="U227" s="486"/>
      <c r="V227" s="486"/>
      <c r="W227" s="495"/>
      <c r="X227" s="495"/>
      <c r="Y227" s="544" t="s">
        <v>28</v>
      </c>
      <c r="Z227" s="544"/>
      <c r="AA227" s="544"/>
      <c r="AB227" s="544"/>
      <c r="AC227" s="544"/>
      <c r="AD227" s="544"/>
      <c r="AE227" s="544"/>
      <c r="AF227" s="544"/>
      <c r="AG227" s="544"/>
      <c r="AH227" s="544"/>
      <c r="AI227" s="544"/>
      <c r="AJ227" s="544"/>
      <c r="AK227" s="544"/>
      <c r="AL227" s="544"/>
      <c r="AM227" s="544"/>
      <c r="AN227" s="550"/>
    </row>
    <row r="228" spans="2:40" ht="18" customHeight="1">
      <c r="B228" s="159"/>
      <c r="C228" s="514"/>
      <c r="D228" s="515"/>
      <c r="E228" s="515"/>
      <c r="F228" s="516"/>
      <c r="G228" s="157"/>
      <c r="H228" s="514"/>
      <c r="I228" s="515"/>
      <c r="J228" s="515"/>
      <c r="K228" s="515"/>
      <c r="L228" s="515"/>
      <c r="M228" s="516"/>
      <c r="N228" s="140" t="s">
        <v>404</v>
      </c>
      <c r="O228" s="486" t="s">
        <v>670</v>
      </c>
      <c r="P228" s="486"/>
      <c r="Q228" s="486"/>
      <c r="R228" s="486"/>
      <c r="S228" s="486"/>
      <c r="T228" s="486"/>
      <c r="U228" s="486"/>
      <c r="V228" s="486"/>
      <c r="W228" s="495"/>
      <c r="X228" s="495"/>
      <c r="Y228" s="544"/>
      <c r="Z228" s="544"/>
      <c r="AA228" s="544"/>
      <c r="AB228" s="544"/>
      <c r="AC228" s="544"/>
      <c r="AD228" s="544"/>
      <c r="AE228" s="544"/>
      <c r="AF228" s="544"/>
      <c r="AG228" s="544"/>
      <c r="AH228" s="544"/>
      <c r="AI228" s="544"/>
      <c r="AJ228" s="544"/>
      <c r="AK228" s="544"/>
      <c r="AL228" s="544"/>
      <c r="AM228" s="544"/>
      <c r="AN228" s="550"/>
    </row>
    <row r="229" spans="2:40" ht="18" customHeight="1">
      <c r="B229" s="159"/>
      <c r="C229" s="514"/>
      <c r="D229" s="515"/>
      <c r="E229" s="515"/>
      <c r="F229" s="516"/>
      <c r="G229" s="155" t="s">
        <v>397</v>
      </c>
      <c r="H229" s="505" t="s">
        <v>803</v>
      </c>
      <c r="I229" s="506"/>
      <c r="J229" s="506"/>
      <c r="K229" s="506"/>
      <c r="L229" s="506"/>
      <c r="M229" s="507"/>
      <c r="N229" s="140" t="s">
        <v>389</v>
      </c>
      <c r="O229" s="486" t="s">
        <v>671</v>
      </c>
      <c r="P229" s="486"/>
      <c r="Q229" s="486"/>
      <c r="R229" s="486"/>
      <c r="S229" s="486"/>
      <c r="T229" s="486"/>
      <c r="U229" s="486"/>
      <c r="V229" s="486"/>
      <c r="W229" s="495"/>
      <c r="X229" s="495"/>
      <c r="Y229" s="544"/>
      <c r="Z229" s="544"/>
      <c r="AA229" s="544"/>
      <c r="AB229" s="544"/>
      <c r="AC229" s="544"/>
      <c r="AD229" s="544"/>
      <c r="AE229" s="544"/>
      <c r="AF229" s="544"/>
      <c r="AG229" s="544"/>
      <c r="AH229" s="544"/>
      <c r="AI229" s="544"/>
      <c r="AJ229" s="544"/>
      <c r="AK229" s="544"/>
      <c r="AL229" s="544"/>
      <c r="AM229" s="544"/>
      <c r="AN229" s="550"/>
    </row>
    <row r="230" spans="2:40" ht="18" customHeight="1">
      <c r="B230" s="159"/>
      <c r="C230" s="514"/>
      <c r="D230" s="515"/>
      <c r="E230" s="515"/>
      <c r="F230" s="516"/>
      <c r="G230" s="158"/>
      <c r="H230" s="496"/>
      <c r="I230" s="497"/>
      <c r="J230" s="497"/>
      <c r="K230" s="497"/>
      <c r="L230" s="497"/>
      <c r="M230" s="498"/>
      <c r="N230" s="140" t="s">
        <v>404</v>
      </c>
      <c r="O230" s="486" t="s">
        <v>672</v>
      </c>
      <c r="P230" s="486"/>
      <c r="Q230" s="486"/>
      <c r="R230" s="486"/>
      <c r="S230" s="486"/>
      <c r="T230" s="486"/>
      <c r="U230" s="486"/>
      <c r="V230" s="486"/>
      <c r="W230" s="495"/>
      <c r="X230" s="495"/>
      <c r="Y230" s="544"/>
      <c r="Z230" s="544"/>
      <c r="AA230" s="544"/>
      <c r="AB230" s="544"/>
      <c r="AC230" s="544"/>
      <c r="AD230" s="544"/>
      <c r="AE230" s="544"/>
      <c r="AF230" s="544"/>
      <c r="AG230" s="544"/>
      <c r="AH230" s="544"/>
      <c r="AI230" s="544"/>
      <c r="AJ230" s="544"/>
      <c r="AK230" s="544"/>
      <c r="AL230" s="544"/>
      <c r="AM230" s="544"/>
      <c r="AN230" s="550"/>
    </row>
    <row r="231" spans="2:40" ht="18" customHeight="1">
      <c r="B231" s="159"/>
      <c r="C231" s="514"/>
      <c r="D231" s="515"/>
      <c r="E231" s="515"/>
      <c r="F231" s="516"/>
      <c r="G231" s="155" t="s">
        <v>398</v>
      </c>
      <c r="H231" s="505" t="s">
        <v>804</v>
      </c>
      <c r="I231" s="506"/>
      <c r="J231" s="506"/>
      <c r="K231" s="506"/>
      <c r="L231" s="506"/>
      <c r="M231" s="507"/>
      <c r="N231" s="140" t="s">
        <v>389</v>
      </c>
      <c r="O231" s="486" t="s">
        <v>673</v>
      </c>
      <c r="P231" s="486"/>
      <c r="Q231" s="486"/>
      <c r="R231" s="486"/>
      <c r="S231" s="486"/>
      <c r="T231" s="486"/>
      <c r="U231" s="486"/>
      <c r="V231" s="486"/>
      <c r="W231" s="495"/>
      <c r="X231" s="495"/>
      <c r="Y231" s="544"/>
      <c r="Z231" s="544"/>
      <c r="AA231" s="544"/>
      <c r="AB231" s="544"/>
      <c r="AC231" s="544"/>
      <c r="AD231" s="544"/>
      <c r="AE231" s="544"/>
      <c r="AF231" s="544"/>
      <c r="AG231" s="544"/>
      <c r="AH231" s="544"/>
      <c r="AI231" s="544"/>
      <c r="AJ231" s="544"/>
      <c r="AK231" s="544"/>
      <c r="AL231" s="544"/>
      <c r="AM231" s="544"/>
      <c r="AN231" s="550"/>
    </row>
    <row r="232" spans="2:40" ht="18" customHeight="1">
      <c r="B232" s="159"/>
      <c r="C232" s="514"/>
      <c r="D232" s="515"/>
      <c r="E232" s="515"/>
      <c r="F232" s="516"/>
      <c r="G232" s="157"/>
      <c r="H232" s="514"/>
      <c r="I232" s="515"/>
      <c r="J232" s="515"/>
      <c r="K232" s="515"/>
      <c r="L232" s="515"/>
      <c r="M232" s="516"/>
      <c r="N232" s="140" t="s">
        <v>390</v>
      </c>
      <c r="O232" s="486" t="s">
        <v>674</v>
      </c>
      <c r="P232" s="486"/>
      <c r="Q232" s="486"/>
      <c r="R232" s="486"/>
      <c r="S232" s="486"/>
      <c r="T232" s="486"/>
      <c r="U232" s="486"/>
      <c r="V232" s="486"/>
      <c r="W232" s="495"/>
      <c r="X232" s="495"/>
      <c r="Y232" s="544"/>
      <c r="Z232" s="544"/>
      <c r="AA232" s="544"/>
      <c r="AB232" s="544"/>
      <c r="AC232" s="544"/>
      <c r="AD232" s="544"/>
      <c r="AE232" s="544"/>
      <c r="AF232" s="544"/>
      <c r="AG232" s="544"/>
      <c r="AH232" s="544"/>
      <c r="AI232" s="544"/>
      <c r="AJ232" s="544"/>
      <c r="AK232" s="544"/>
      <c r="AL232" s="544"/>
      <c r="AM232" s="544"/>
      <c r="AN232" s="550"/>
    </row>
    <row r="233" spans="2:40" ht="18" customHeight="1">
      <c r="B233" s="159"/>
      <c r="C233" s="514"/>
      <c r="D233" s="515"/>
      <c r="E233" s="515"/>
      <c r="F233" s="516"/>
      <c r="G233" s="157"/>
      <c r="H233" s="514"/>
      <c r="I233" s="515"/>
      <c r="J233" s="515"/>
      <c r="K233" s="515"/>
      <c r="L233" s="515"/>
      <c r="M233" s="516"/>
      <c r="N233" s="140" t="s">
        <v>397</v>
      </c>
      <c r="O233" s="486" t="s">
        <v>675</v>
      </c>
      <c r="P233" s="486"/>
      <c r="Q233" s="486"/>
      <c r="R233" s="486"/>
      <c r="S233" s="486"/>
      <c r="T233" s="486"/>
      <c r="U233" s="486"/>
      <c r="V233" s="486"/>
      <c r="W233" s="495"/>
      <c r="X233" s="495"/>
      <c r="Y233" s="544"/>
      <c r="Z233" s="544"/>
      <c r="AA233" s="544"/>
      <c r="AB233" s="544"/>
      <c r="AC233" s="544"/>
      <c r="AD233" s="544"/>
      <c r="AE233" s="544"/>
      <c r="AF233" s="544"/>
      <c r="AG233" s="544"/>
      <c r="AH233" s="544"/>
      <c r="AI233" s="544"/>
      <c r="AJ233" s="544"/>
      <c r="AK233" s="544"/>
      <c r="AL233" s="544"/>
      <c r="AM233" s="544"/>
      <c r="AN233" s="550"/>
    </row>
    <row r="234" spans="2:40" ht="18" customHeight="1">
      <c r="B234" s="159"/>
      <c r="C234" s="514"/>
      <c r="D234" s="515"/>
      <c r="E234" s="515"/>
      <c r="F234" s="516"/>
      <c r="G234" s="157"/>
      <c r="H234" s="514"/>
      <c r="I234" s="515"/>
      <c r="J234" s="515"/>
      <c r="K234" s="515"/>
      <c r="L234" s="515"/>
      <c r="M234" s="516"/>
      <c r="N234" s="140" t="s">
        <v>398</v>
      </c>
      <c r="O234" s="486" t="s">
        <v>676</v>
      </c>
      <c r="P234" s="486"/>
      <c r="Q234" s="486"/>
      <c r="R234" s="486"/>
      <c r="S234" s="486"/>
      <c r="T234" s="486"/>
      <c r="U234" s="486"/>
      <c r="V234" s="486"/>
      <c r="W234" s="495"/>
      <c r="X234" s="495"/>
      <c r="Y234" s="544"/>
      <c r="Z234" s="544"/>
      <c r="AA234" s="544"/>
      <c r="AB234" s="544"/>
      <c r="AC234" s="544"/>
      <c r="AD234" s="544"/>
      <c r="AE234" s="544"/>
      <c r="AF234" s="544"/>
      <c r="AG234" s="544"/>
      <c r="AH234" s="544"/>
      <c r="AI234" s="544"/>
      <c r="AJ234" s="544"/>
      <c r="AK234" s="544"/>
      <c r="AL234" s="544"/>
      <c r="AM234" s="544"/>
      <c r="AN234" s="550"/>
    </row>
    <row r="235" spans="2:40" ht="18" customHeight="1">
      <c r="B235" s="159"/>
      <c r="C235" s="514"/>
      <c r="D235" s="515"/>
      <c r="E235" s="515"/>
      <c r="F235" s="516"/>
      <c r="G235" s="157"/>
      <c r="H235" s="514"/>
      <c r="I235" s="515"/>
      <c r="J235" s="515"/>
      <c r="K235" s="515"/>
      <c r="L235" s="515"/>
      <c r="M235" s="516"/>
      <c r="N235" s="140" t="s">
        <v>399</v>
      </c>
      <c r="O235" s="486" t="s">
        <v>677</v>
      </c>
      <c r="P235" s="486"/>
      <c r="Q235" s="486"/>
      <c r="R235" s="486"/>
      <c r="S235" s="486"/>
      <c r="T235" s="486"/>
      <c r="U235" s="486"/>
      <c r="V235" s="486"/>
      <c r="W235" s="495"/>
      <c r="X235" s="495"/>
      <c r="Y235" s="544"/>
      <c r="Z235" s="544"/>
      <c r="AA235" s="544"/>
      <c r="AB235" s="544"/>
      <c r="AC235" s="544"/>
      <c r="AD235" s="544"/>
      <c r="AE235" s="544"/>
      <c r="AF235" s="544"/>
      <c r="AG235" s="544"/>
      <c r="AH235" s="544"/>
      <c r="AI235" s="544"/>
      <c r="AJ235" s="544"/>
      <c r="AK235" s="544"/>
      <c r="AL235" s="544"/>
      <c r="AM235" s="544"/>
      <c r="AN235" s="550"/>
    </row>
    <row r="236" spans="2:40" ht="18" customHeight="1" thickBot="1">
      <c r="B236" s="160"/>
      <c r="C236" s="540"/>
      <c r="D236" s="541"/>
      <c r="E236" s="541"/>
      <c r="F236" s="542"/>
      <c r="G236" s="175"/>
      <c r="H236" s="540"/>
      <c r="I236" s="541"/>
      <c r="J236" s="541"/>
      <c r="K236" s="541"/>
      <c r="L236" s="541"/>
      <c r="M236" s="542"/>
      <c r="N236" s="154" t="s">
        <v>404</v>
      </c>
      <c r="O236" s="487" t="s">
        <v>678</v>
      </c>
      <c r="P236" s="487"/>
      <c r="Q236" s="487"/>
      <c r="R236" s="487"/>
      <c r="S236" s="487"/>
      <c r="T236" s="487"/>
      <c r="U236" s="487"/>
      <c r="V236" s="487"/>
      <c r="W236" s="493"/>
      <c r="X236" s="493"/>
      <c r="Y236" s="545"/>
      <c r="Z236" s="545"/>
      <c r="AA236" s="545"/>
      <c r="AB236" s="545"/>
      <c r="AC236" s="545"/>
      <c r="AD236" s="545"/>
      <c r="AE236" s="545"/>
      <c r="AF236" s="545"/>
      <c r="AG236" s="545"/>
      <c r="AH236" s="545"/>
      <c r="AI236" s="545"/>
      <c r="AJ236" s="545"/>
      <c r="AK236" s="545"/>
      <c r="AL236" s="545"/>
      <c r="AM236" s="545"/>
      <c r="AN236" s="551"/>
    </row>
    <row r="237" spans="2:40" ht="18" customHeight="1">
      <c r="B237" s="156" t="s">
        <v>805</v>
      </c>
      <c r="C237" s="527" t="s">
        <v>859</v>
      </c>
      <c r="D237" s="528"/>
      <c r="E237" s="528"/>
      <c r="F237" s="529"/>
      <c r="G237" s="174" t="s">
        <v>389</v>
      </c>
      <c r="H237" s="527" t="s">
        <v>806</v>
      </c>
      <c r="I237" s="528"/>
      <c r="J237" s="528"/>
      <c r="K237" s="528"/>
      <c r="L237" s="528"/>
      <c r="M237" s="529"/>
      <c r="N237" s="151" t="s">
        <v>389</v>
      </c>
      <c r="O237" s="488" t="s">
        <v>679</v>
      </c>
      <c r="P237" s="488"/>
      <c r="Q237" s="488"/>
      <c r="R237" s="488"/>
      <c r="S237" s="488"/>
      <c r="T237" s="488"/>
      <c r="U237" s="488"/>
      <c r="V237" s="488"/>
      <c r="W237" s="494"/>
      <c r="X237" s="494"/>
      <c r="Y237" s="546"/>
      <c r="Z237" s="546"/>
      <c r="AA237" s="546"/>
      <c r="AB237" s="546"/>
      <c r="AC237" s="546"/>
      <c r="AD237" s="546"/>
      <c r="AE237" s="546"/>
      <c r="AF237" s="546"/>
      <c r="AG237" s="558" t="s">
        <v>1002</v>
      </c>
      <c r="AH237" s="559"/>
      <c r="AI237" s="559"/>
      <c r="AJ237" s="559"/>
      <c r="AK237" s="559"/>
      <c r="AL237" s="559"/>
      <c r="AM237" s="559"/>
      <c r="AN237" s="560"/>
    </row>
    <row r="238" spans="2:40" ht="18" customHeight="1">
      <c r="B238" s="159"/>
      <c r="C238" s="514"/>
      <c r="D238" s="515"/>
      <c r="E238" s="515"/>
      <c r="F238" s="516"/>
      <c r="G238" s="157"/>
      <c r="H238" s="514"/>
      <c r="I238" s="515"/>
      <c r="J238" s="515"/>
      <c r="K238" s="515"/>
      <c r="L238" s="515"/>
      <c r="M238" s="516"/>
      <c r="N238" s="140" t="s">
        <v>390</v>
      </c>
      <c r="O238" s="486" t="s">
        <v>680</v>
      </c>
      <c r="P238" s="486"/>
      <c r="Q238" s="486"/>
      <c r="R238" s="486"/>
      <c r="S238" s="486"/>
      <c r="T238" s="486"/>
      <c r="U238" s="486"/>
      <c r="V238" s="486"/>
      <c r="W238" s="495"/>
      <c r="X238" s="495"/>
      <c r="Y238" s="544"/>
      <c r="Z238" s="544"/>
      <c r="AA238" s="544"/>
      <c r="AB238" s="544"/>
      <c r="AC238" s="544"/>
      <c r="AD238" s="544"/>
      <c r="AE238" s="544"/>
      <c r="AF238" s="544"/>
      <c r="AG238" s="561"/>
      <c r="AH238" s="562"/>
      <c r="AI238" s="562"/>
      <c r="AJ238" s="562"/>
      <c r="AK238" s="562"/>
      <c r="AL238" s="562"/>
      <c r="AM238" s="562"/>
      <c r="AN238" s="563"/>
    </row>
    <row r="239" spans="2:40" ht="18" customHeight="1">
      <c r="B239" s="159"/>
      <c r="C239" s="514"/>
      <c r="D239" s="515"/>
      <c r="E239" s="515"/>
      <c r="F239" s="516"/>
      <c r="G239" s="157"/>
      <c r="H239" s="514"/>
      <c r="I239" s="515"/>
      <c r="J239" s="515"/>
      <c r="K239" s="515"/>
      <c r="L239" s="515"/>
      <c r="M239" s="516"/>
      <c r="N239" s="140" t="s">
        <v>397</v>
      </c>
      <c r="O239" s="486" t="s">
        <v>681</v>
      </c>
      <c r="P239" s="486"/>
      <c r="Q239" s="486"/>
      <c r="R239" s="486"/>
      <c r="S239" s="486"/>
      <c r="T239" s="486"/>
      <c r="U239" s="486"/>
      <c r="V239" s="486"/>
      <c r="W239" s="495"/>
      <c r="X239" s="495"/>
      <c r="Y239" s="544"/>
      <c r="Z239" s="544"/>
      <c r="AA239" s="544"/>
      <c r="AB239" s="544"/>
      <c r="AC239" s="544"/>
      <c r="AD239" s="544"/>
      <c r="AE239" s="544"/>
      <c r="AF239" s="544"/>
      <c r="AG239" s="561"/>
      <c r="AH239" s="562"/>
      <c r="AI239" s="562"/>
      <c r="AJ239" s="562"/>
      <c r="AK239" s="562"/>
      <c r="AL239" s="562"/>
      <c r="AM239" s="562"/>
      <c r="AN239" s="563"/>
    </row>
    <row r="240" spans="2:40" ht="18" customHeight="1">
      <c r="B240" s="159"/>
      <c r="C240" s="514"/>
      <c r="D240" s="515"/>
      <c r="E240" s="515"/>
      <c r="F240" s="516"/>
      <c r="G240" s="157"/>
      <c r="H240" s="514"/>
      <c r="I240" s="515"/>
      <c r="J240" s="515"/>
      <c r="K240" s="515"/>
      <c r="L240" s="515"/>
      <c r="M240" s="516"/>
      <c r="N240" s="140" t="s">
        <v>398</v>
      </c>
      <c r="O240" s="486" t="s">
        <v>682</v>
      </c>
      <c r="P240" s="486"/>
      <c r="Q240" s="486"/>
      <c r="R240" s="486"/>
      <c r="S240" s="486"/>
      <c r="T240" s="486"/>
      <c r="U240" s="486"/>
      <c r="V240" s="486"/>
      <c r="W240" s="495"/>
      <c r="X240" s="495"/>
      <c r="Y240" s="544"/>
      <c r="Z240" s="544"/>
      <c r="AA240" s="544"/>
      <c r="AB240" s="544"/>
      <c r="AC240" s="544"/>
      <c r="AD240" s="544"/>
      <c r="AE240" s="544"/>
      <c r="AF240" s="544"/>
      <c r="AG240" s="564"/>
      <c r="AH240" s="565"/>
      <c r="AI240" s="565"/>
      <c r="AJ240" s="565"/>
      <c r="AK240" s="565"/>
      <c r="AL240" s="565"/>
      <c r="AM240" s="565"/>
      <c r="AN240" s="566"/>
    </row>
    <row r="241" spans="2:40" ht="18" customHeight="1">
      <c r="B241" s="159"/>
      <c r="C241" s="514"/>
      <c r="D241" s="515"/>
      <c r="E241" s="515"/>
      <c r="F241" s="516"/>
      <c r="G241" s="157"/>
      <c r="H241" s="514"/>
      <c r="I241" s="515"/>
      <c r="J241" s="515"/>
      <c r="K241" s="515"/>
      <c r="L241" s="515"/>
      <c r="M241" s="516"/>
      <c r="N241" s="140" t="s">
        <v>399</v>
      </c>
      <c r="O241" s="486" t="s">
        <v>683</v>
      </c>
      <c r="P241" s="486"/>
      <c r="Q241" s="486"/>
      <c r="R241" s="486"/>
      <c r="S241" s="486"/>
      <c r="T241" s="486"/>
      <c r="U241" s="486"/>
      <c r="V241" s="486"/>
      <c r="W241" s="495"/>
      <c r="X241" s="495"/>
      <c r="Y241" s="544"/>
      <c r="Z241" s="544"/>
      <c r="AA241" s="544"/>
      <c r="AB241" s="544"/>
      <c r="AC241" s="544"/>
      <c r="AD241" s="544"/>
      <c r="AE241" s="544"/>
      <c r="AF241" s="544"/>
      <c r="AG241" s="544"/>
      <c r="AH241" s="544"/>
      <c r="AI241" s="544"/>
      <c r="AJ241" s="544"/>
      <c r="AK241" s="544"/>
      <c r="AL241" s="544"/>
      <c r="AM241" s="544"/>
      <c r="AN241" s="550"/>
    </row>
    <row r="242" spans="2:40" ht="32.25" customHeight="1">
      <c r="B242" s="159"/>
      <c r="C242" s="514"/>
      <c r="D242" s="515"/>
      <c r="E242" s="515"/>
      <c r="F242" s="516"/>
      <c r="G242" s="158"/>
      <c r="H242" s="496"/>
      <c r="I242" s="497"/>
      <c r="J242" s="497"/>
      <c r="K242" s="497"/>
      <c r="L242" s="497"/>
      <c r="M242" s="498"/>
      <c r="N242" s="140" t="s">
        <v>807</v>
      </c>
      <c r="O242" s="486" t="s">
        <v>684</v>
      </c>
      <c r="P242" s="486"/>
      <c r="Q242" s="486"/>
      <c r="R242" s="486"/>
      <c r="S242" s="486"/>
      <c r="T242" s="486"/>
      <c r="U242" s="486"/>
      <c r="V242" s="486"/>
      <c r="W242" s="495"/>
      <c r="X242" s="495"/>
      <c r="Y242" s="544"/>
      <c r="Z242" s="544"/>
      <c r="AA242" s="544"/>
      <c r="AB242" s="544"/>
      <c r="AC242" s="544"/>
      <c r="AD242" s="544"/>
      <c r="AE242" s="544"/>
      <c r="AF242" s="544"/>
      <c r="AG242" s="544" t="s">
        <v>1003</v>
      </c>
      <c r="AH242" s="544"/>
      <c r="AI242" s="544"/>
      <c r="AJ242" s="544"/>
      <c r="AK242" s="544"/>
      <c r="AL242" s="544"/>
      <c r="AM242" s="544"/>
      <c r="AN242" s="550"/>
    </row>
    <row r="243" spans="2:40" ht="18" customHeight="1">
      <c r="B243" s="159"/>
      <c r="C243" s="514"/>
      <c r="D243" s="515"/>
      <c r="E243" s="515"/>
      <c r="F243" s="516"/>
      <c r="G243" s="155" t="s">
        <v>390</v>
      </c>
      <c r="H243" s="505" t="s">
        <v>808</v>
      </c>
      <c r="I243" s="506"/>
      <c r="J243" s="506"/>
      <c r="K243" s="506"/>
      <c r="L243" s="506"/>
      <c r="M243" s="507"/>
      <c r="N243" s="140" t="s">
        <v>389</v>
      </c>
      <c r="O243" s="486" t="s">
        <v>574</v>
      </c>
      <c r="P243" s="486"/>
      <c r="Q243" s="486"/>
      <c r="R243" s="486"/>
      <c r="S243" s="486"/>
      <c r="T243" s="486"/>
      <c r="U243" s="486"/>
      <c r="V243" s="486"/>
      <c r="W243" s="495"/>
      <c r="X243" s="495"/>
      <c r="Y243" s="544"/>
      <c r="Z243" s="544"/>
      <c r="AA243" s="544"/>
      <c r="AB243" s="544"/>
      <c r="AC243" s="544"/>
      <c r="AD243" s="544"/>
      <c r="AE243" s="544"/>
      <c r="AF243" s="544"/>
      <c r="AG243" s="544"/>
      <c r="AH243" s="544"/>
      <c r="AI243" s="544"/>
      <c r="AJ243" s="544"/>
      <c r="AK243" s="544"/>
      <c r="AL243" s="544"/>
      <c r="AM243" s="544"/>
      <c r="AN243" s="550"/>
    </row>
    <row r="244" spans="2:40" ht="18" customHeight="1">
      <c r="B244" s="159"/>
      <c r="C244" s="514"/>
      <c r="D244" s="515"/>
      <c r="E244" s="515"/>
      <c r="F244" s="516"/>
      <c r="G244" s="157"/>
      <c r="H244" s="514"/>
      <c r="I244" s="515"/>
      <c r="J244" s="515"/>
      <c r="K244" s="515"/>
      <c r="L244" s="515"/>
      <c r="M244" s="516"/>
      <c r="N244" s="140" t="s">
        <v>390</v>
      </c>
      <c r="O244" s="486" t="s">
        <v>685</v>
      </c>
      <c r="P244" s="486"/>
      <c r="Q244" s="486"/>
      <c r="R244" s="486"/>
      <c r="S244" s="486"/>
      <c r="T244" s="486"/>
      <c r="U244" s="486"/>
      <c r="V244" s="486"/>
      <c r="W244" s="495"/>
      <c r="X244" s="495"/>
      <c r="Y244" s="544"/>
      <c r="Z244" s="544"/>
      <c r="AA244" s="544"/>
      <c r="AB244" s="544"/>
      <c r="AC244" s="544"/>
      <c r="AD244" s="544"/>
      <c r="AE244" s="544"/>
      <c r="AF244" s="544"/>
      <c r="AG244" s="544"/>
      <c r="AH244" s="544"/>
      <c r="AI244" s="544"/>
      <c r="AJ244" s="544"/>
      <c r="AK244" s="544"/>
      <c r="AL244" s="544"/>
      <c r="AM244" s="544"/>
      <c r="AN244" s="550"/>
    </row>
    <row r="245" spans="2:40" ht="18" customHeight="1">
      <c r="B245" s="159"/>
      <c r="C245" s="514"/>
      <c r="D245" s="515"/>
      <c r="E245" s="515"/>
      <c r="F245" s="516"/>
      <c r="G245" s="157"/>
      <c r="H245" s="514"/>
      <c r="I245" s="515"/>
      <c r="J245" s="515"/>
      <c r="K245" s="515"/>
      <c r="L245" s="515"/>
      <c r="M245" s="516"/>
      <c r="N245" s="140" t="s">
        <v>397</v>
      </c>
      <c r="O245" s="486" t="s">
        <v>686</v>
      </c>
      <c r="P245" s="486"/>
      <c r="Q245" s="486"/>
      <c r="R245" s="486"/>
      <c r="S245" s="486"/>
      <c r="T245" s="486"/>
      <c r="U245" s="486"/>
      <c r="V245" s="486"/>
      <c r="W245" s="495"/>
      <c r="X245" s="495"/>
      <c r="Y245" s="544"/>
      <c r="Z245" s="544"/>
      <c r="AA245" s="544"/>
      <c r="AB245" s="544"/>
      <c r="AC245" s="544"/>
      <c r="AD245" s="544"/>
      <c r="AE245" s="544"/>
      <c r="AF245" s="544"/>
      <c r="AG245" s="544"/>
      <c r="AH245" s="544"/>
      <c r="AI245" s="544"/>
      <c r="AJ245" s="544"/>
      <c r="AK245" s="544"/>
      <c r="AL245" s="544"/>
      <c r="AM245" s="544"/>
      <c r="AN245" s="550"/>
    </row>
    <row r="246" spans="2:40" ht="18" customHeight="1">
      <c r="B246" s="159"/>
      <c r="C246" s="514"/>
      <c r="D246" s="515"/>
      <c r="E246" s="515"/>
      <c r="F246" s="516"/>
      <c r="G246" s="157"/>
      <c r="H246" s="514"/>
      <c r="I246" s="515"/>
      <c r="J246" s="515"/>
      <c r="K246" s="515"/>
      <c r="L246" s="515"/>
      <c r="M246" s="516"/>
      <c r="N246" s="140" t="s">
        <v>398</v>
      </c>
      <c r="O246" s="486" t="s">
        <v>687</v>
      </c>
      <c r="P246" s="486"/>
      <c r="Q246" s="486"/>
      <c r="R246" s="486"/>
      <c r="S246" s="486"/>
      <c r="T246" s="486"/>
      <c r="U246" s="486"/>
      <c r="V246" s="486"/>
      <c r="W246" s="495"/>
      <c r="X246" s="495"/>
      <c r="Y246" s="544"/>
      <c r="Z246" s="544"/>
      <c r="AA246" s="544"/>
      <c r="AB246" s="544"/>
      <c r="AC246" s="544"/>
      <c r="AD246" s="544"/>
      <c r="AE246" s="544"/>
      <c r="AF246" s="544"/>
      <c r="AG246" s="544"/>
      <c r="AH246" s="544"/>
      <c r="AI246" s="544"/>
      <c r="AJ246" s="544"/>
      <c r="AK246" s="544"/>
      <c r="AL246" s="544"/>
      <c r="AM246" s="544"/>
      <c r="AN246" s="550"/>
    </row>
    <row r="247" spans="2:40" ht="18" customHeight="1">
      <c r="B247" s="159"/>
      <c r="C247" s="514"/>
      <c r="D247" s="515"/>
      <c r="E247" s="515"/>
      <c r="F247" s="516"/>
      <c r="G247" s="157"/>
      <c r="H247" s="514"/>
      <c r="I247" s="515"/>
      <c r="J247" s="515"/>
      <c r="K247" s="515"/>
      <c r="L247" s="515"/>
      <c r="M247" s="516"/>
      <c r="N247" s="140" t="s">
        <v>399</v>
      </c>
      <c r="O247" s="486" t="s">
        <v>688</v>
      </c>
      <c r="P247" s="486"/>
      <c r="Q247" s="486"/>
      <c r="R247" s="486"/>
      <c r="S247" s="486"/>
      <c r="T247" s="486"/>
      <c r="U247" s="486"/>
      <c r="V247" s="486"/>
      <c r="W247" s="495"/>
      <c r="X247" s="495"/>
      <c r="Y247" s="544"/>
      <c r="Z247" s="544"/>
      <c r="AA247" s="544"/>
      <c r="AB247" s="544"/>
      <c r="AC247" s="544"/>
      <c r="AD247" s="544"/>
      <c r="AE247" s="544"/>
      <c r="AF247" s="544"/>
      <c r="AG247" s="544"/>
      <c r="AH247" s="544"/>
      <c r="AI247" s="544"/>
      <c r="AJ247" s="544"/>
      <c r="AK247" s="544"/>
      <c r="AL247" s="544"/>
      <c r="AM247" s="544"/>
      <c r="AN247" s="550"/>
    </row>
    <row r="248" spans="2:40" ht="32.25" customHeight="1">
      <c r="B248" s="159"/>
      <c r="C248" s="514"/>
      <c r="D248" s="515"/>
      <c r="E248" s="515"/>
      <c r="F248" s="516"/>
      <c r="G248" s="157"/>
      <c r="H248" s="514"/>
      <c r="I248" s="515"/>
      <c r="J248" s="515"/>
      <c r="K248" s="515"/>
      <c r="L248" s="515"/>
      <c r="M248" s="516"/>
      <c r="N248" s="140" t="s">
        <v>400</v>
      </c>
      <c r="O248" s="486" t="s">
        <v>689</v>
      </c>
      <c r="P248" s="486"/>
      <c r="Q248" s="486"/>
      <c r="R248" s="486"/>
      <c r="S248" s="486"/>
      <c r="T248" s="486"/>
      <c r="U248" s="486"/>
      <c r="V248" s="486"/>
      <c r="W248" s="495"/>
      <c r="X248" s="495"/>
      <c r="Y248" s="544"/>
      <c r="Z248" s="544"/>
      <c r="AA248" s="544"/>
      <c r="AB248" s="544"/>
      <c r="AC248" s="544"/>
      <c r="AD248" s="544"/>
      <c r="AE248" s="544"/>
      <c r="AF248" s="544"/>
      <c r="AG248" s="544" t="s">
        <v>1003</v>
      </c>
      <c r="AH248" s="544"/>
      <c r="AI248" s="544"/>
      <c r="AJ248" s="544"/>
      <c r="AK248" s="544"/>
      <c r="AL248" s="544"/>
      <c r="AM248" s="544"/>
      <c r="AN248" s="550"/>
    </row>
    <row r="249" spans="2:40" ht="18" customHeight="1">
      <c r="B249" s="159"/>
      <c r="C249" s="514"/>
      <c r="D249" s="515"/>
      <c r="E249" s="515"/>
      <c r="F249" s="516"/>
      <c r="G249" s="157"/>
      <c r="H249" s="514"/>
      <c r="I249" s="515"/>
      <c r="J249" s="515"/>
      <c r="K249" s="515"/>
      <c r="L249" s="515"/>
      <c r="M249" s="516"/>
      <c r="N249" s="140" t="s">
        <v>717</v>
      </c>
      <c r="O249" s="486" t="s">
        <v>690</v>
      </c>
      <c r="P249" s="486"/>
      <c r="Q249" s="486"/>
      <c r="R249" s="486"/>
      <c r="S249" s="486"/>
      <c r="T249" s="486"/>
      <c r="U249" s="486"/>
      <c r="V249" s="486"/>
      <c r="W249" s="495"/>
      <c r="X249" s="495"/>
      <c r="Y249" s="544"/>
      <c r="Z249" s="544"/>
      <c r="AA249" s="544"/>
      <c r="AB249" s="544"/>
      <c r="AC249" s="544"/>
      <c r="AD249" s="544"/>
      <c r="AE249" s="544"/>
      <c r="AF249" s="544"/>
      <c r="AG249" s="544"/>
      <c r="AH249" s="544"/>
      <c r="AI249" s="544"/>
      <c r="AJ249" s="544"/>
      <c r="AK249" s="544"/>
      <c r="AL249" s="544"/>
      <c r="AM249" s="544"/>
      <c r="AN249" s="550"/>
    </row>
    <row r="250" spans="2:40" ht="18" customHeight="1">
      <c r="B250" s="159"/>
      <c r="C250" s="514"/>
      <c r="D250" s="515"/>
      <c r="E250" s="515"/>
      <c r="F250" s="516"/>
      <c r="G250" s="157"/>
      <c r="H250" s="514"/>
      <c r="I250" s="515"/>
      <c r="J250" s="515"/>
      <c r="K250" s="515"/>
      <c r="L250" s="515"/>
      <c r="M250" s="516"/>
      <c r="N250" s="140" t="s">
        <v>718</v>
      </c>
      <c r="O250" s="486" t="s">
        <v>691</v>
      </c>
      <c r="P250" s="486"/>
      <c r="Q250" s="486"/>
      <c r="R250" s="486"/>
      <c r="S250" s="486"/>
      <c r="T250" s="486"/>
      <c r="U250" s="486"/>
      <c r="V250" s="486"/>
      <c r="W250" s="495"/>
      <c r="X250" s="495"/>
      <c r="Y250" s="544"/>
      <c r="Z250" s="544"/>
      <c r="AA250" s="544"/>
      <c r="AB250" s="544"/>
      <c r="AC250" s="544"/>
      <c r="AD250" s="544"/>
      <c r="AE250" s="544"/>
      <c r="AF250" s="544"/>
      <c r="AG250" s="544"/>
      <c r="AH250" s="544"/>
      <c r="AI250" s="544"/>
      <c r="AJ250" s="544"/>
      <c r="AK250" s="544"/>
      <c r="AL250" s="544"/>
      <c r="AM250" s="544"/>
      <c r="AN250" s="550"/>
    </row>
    <row r="251" spans="2:40" ht="18" customHeight="1">
      <c r="B251" s="159"/>
      <c r="C251" s="514"/>
      <c r="D251" s="515"/>
      <c r="E251" s="515"/>
      <c r="F251" s="516"/>
      <c r="G251" s="157"/>
      <c r="H251" s="514"/>
      <c r="I251" s="515"/>
      <c r="J251" s="515"/>
      <c r="K251" s="515"/>
      <c r="L251" s="515"/>
      <c r="M251" s="516"/>
      <c r="N251" s="140" t="s">
        <v>748</v>
      </c>
      <c r="O251" s="486" t="s">
        <v>693</v>
      </c>
      <c r="P251" s="486"/>
      <c r="Q251" s="486"/>
      <c r="R251" s="486"/>
      <c r="S251" s="486"/>
      <c r="T251" s="486"/>
      <c r="U251" s="486"/>
      <c r="V251" s="486"/>
      <c r="W251" s="495"/>
      <c r="X251" s="495"/>
      <c r="Y251" s="544"/>
      <c r="Z251" s="544"/>
      <c r="AA251" s="544"/>
      <c r="AB251" s="544"/>
      <c r="AC251" s="544"/>
      <c r="AD251" s="544"/>
      <c r="AE251" s="544"/>
      <c r="AF251" s="544"/>
      <c r="AG251" s="544"/>
      <c r="AH251" s="544"/>
      <c r="AI251" s="544"/>
      <c r="AJ251" s="544"/>
      <c r="AK251" s="544"/>
      <c r="AL251" s="544"/>
      <c r="AM251" s="544"/>
      <c r="AN251" s="550"/>
    </row>
    <row r="252" spans="2:40" ht="18" customHeight="1">
      <c r="B252" s="159"/>
      <c r="C252" s="514"/>
      <c r="D252" s="515"/>
      <c r="E252" s="515"/>
      <c r="F252" s="516"/>
      <c r="G252" s="157"/>
      <c r="H252" s="514"/>
      <c r="I252" s="515"/>
      <c r="J252" s="515"/>
      <c r="K252" s="515"/>
      <c r="L252" s="515"/>
      <c r="M252" s="516"/>
      <c r="N252" s="140" t="s">
        <v>753</v>
      </c>
      <c r="O252" s="486" t="s">
        <v>694</v>
      </c>
      <c r="P252" s="486"/>
      <c r="Q252" s="486"/>
      <c r="R252" s="486"/>
      <c r="S252" s="486"/>
      <c r="T252" s="486"/>
      <c r="U252" s="486"/>
      <c r="V252" s="486"/>
      <c r="W252" s="495"/>
      <c r="X252" s="495"/>
      <c r="Y252" s="544"/>
      <c r="Z252" s="544"/>
      <c r="AA252" s="544"/>
      <c r="AB252" s="544"/>
      <c r="AC252" s="544"/>
      <c r="AD252" s="544"/>
      <c r="AE252" s="544"/>
      <c r="AF252" s="544"/>
      <c r="AG252" s="544"/>
      <c r="AH252" s="544"/>
      <c r="AI252" s="544"/>
      <c r="AJ252" s="544"/>
      <c r="AK252" s="544"/>
      <c r="AL252" s="544"/>
      <c r="AM252" s="544"/>
      <c r="AN252" s="550"/>
    </row>
    <row r="253" spans="2:40" ht="18" customHeight="1" thickBot="1">
      <c r="B253" s="160"/>
      <c r="C253" s="540"/>
      <c r="D253" s="541"/>
      <c r="E253" s="541"/>
      <c r="F253" s="542"/>
      <c r="G253" s="175"/>
      <c r="H253" s="540"/>
      <c r="I253" s="541"/>
      <c r="J253" s="541"/>
      <c r="K253" s="541"/>
      <c r="L253" s="541"/>
      <c r="M253" s="542"/>
      <c r="N253" s="154" t="s">
        <v>404</v>
      </c>
      <c r="O253" s="487" t="s">
        <v>695</v>
      </c>
      <c r="P253" s="487"/>
      <c r="Q253" s="487"/>
      <c r="R253" s="487"/>
      <c r="S253" s="487"/>
      <c r="T253" s="487"/>
      <c r="U253" s="487"/>
      <c r="V253" s="487"/>
      <c r="W253" s="493"/>
      <c r="X253" s="493"/>
      <c r="Y253" s="545"/>
      <c r="Z253" s="545"/>
      <c r="AA253" s="545"/>
      <c r="AB253" s="545"/>
      <c r="AC253" s="545"/>
      <c r="AD253" s="545"/>
      <c r="AE253" s="545"/>
      <c r="AF253" s="545"/>
      <c r="AG253" s="545"/>
      <c r="AH253" s="545"/>
      <c r="AI253" s="545"/>
      <c r="AJ253" s="545"/>
      <c r="AK253" s="545"/>
      <c r="AL253" s="545"/>
      <c r="AM253" s="545"/>
      <c r="AN253" s="551"/>
    </row>
    <row r="254" spans="2:40" ht="18" customHeight="1">
      <c r="B254" s="156" t="s">
        <v>809</v>
      </c>
      <c r="C254" s="527" t="s">
        <v>810</v>
      </c>
      <c r="D254" s="528"/>
      <c r="E254" s="528"/>
      <c r="F254" s="529"/>
      <c r="G254" s="174" t="s">
        <v>389</v>
      </c>
      <c r="H254" s="527" t="s">
        <v>806</v>
      </c>
      <c r="I254" s="528"/>
      <c r="J254" s="528"/>
      <c r="K254" s="528"/>
      <c r="L254" s="528"/>
      <c r="M254" s="529"/>
      <c r="N254" s="151" t="s">
        <v>389</v>
      </c>
      <c r="O254" s="488" t="s">
        <v>696</v>
      </c>
      <c r="P254" s="488"/>
      <c r="Q254" s="488"/>
      <c r="R254" s="488"/>
      <c r="S254" s="488"/>
      <c r="T254" s="488"/>
      <c r="U254" s="488"/>
      <c r="V254" s="488"/>
      <c r="W254" s="494"/>
      <c r="X254" s="494"/>
      <c r="Y254" s="546"/>
      <c r="Z254" s="546"/>
      <c r="AA254" s="546"/>
      <c r="AB254" s="546"/>
      <c r="AC254" s="546"/>
      <c r="AD254" s="546"/>
      <c r="AE254" s="546"/>
      <c r="AF254" s="546"/>
      <c r="AG254" s="546"/>
      <c r="AH254" s="546"/>
      <c r="AI254" s="546"/>
      <c r="AJ254" s="546"/>
      <c r="AK254" s="546"/>
      <c r="AL254" s="546"/>
      <c r="AM254" s="546"/>
      <c r="AN254" s="552"/>
    </row>
    <row r="255" spans="2:40" ht="18" customHeight="1">
      <c r="B255" s="159"/>
      <c r="C255" s="514"/>
      <c r="D255" s="515"/>
      <c r="E255" s="515"/>
      <c r="F255" s="516"/>
      <c r="G255" s="157"/>
      <c r="H255" s="514"/>
      <c r="I255" s="515"/>
      <c r="J255" s="515"/>
      <c r="K255" s="515"/>
      <c r="L255" s="515"/>
      <c r="M255" s="516"/>
      <c r="N255" s="140" t="s">
        <v>390</v>
      </c>
      <c r="O255" s="486" t="s">
        <v>697</v>
      </c>
      <c r="P255" s="486"/>
      <c r="Q255" s="486"/>
      <c r="R255" s="486"/>
      <c r="S255" s="486"/>
      <c r="T255" s="486"/>
      <c r="U255" s="486"/>
      <c r="V255" s="486"/>
      <c r="W255" s="495"/>
      <c r="X255" s="495"/>
      <c r="Y255" s="544"/>
      <c r="Z255" s="544"/>
      <c r="AA255" s="544"/>
      <c r="AB255" s="544"/>
      <c r="AC255" s="544"/>
      <c r="AD255" s="544"/>
      <c r="AE255" s="544"/>
      <c r="AF255" s="544"/>
      <c r="AG255" s="544"/>
      <c r="AH255" s="544"/>
      <c r="AI255" s="544"/>
      <c r="AJ255" s="544"/>
      <c r="AK255" s="544"/>
      <c r="AL255" s="544"/>
      <c r="AM255" s="544"/>
      <c r="AN255" s="550"/>
    </row>
    <row r="256" spans="2:40" ht="18" customHeight="1">
      <c r="B256" s="159"/>
      <c r="C256" s="514"/>
      <c r="D256" s="515"/>
      <c r="E256" s="515"/>
      <c r="F256" s="516"/>
      <c r="G256" s="157"/>
      <c r="H256" s="514"/>
      <c r="I256" s="515"/>
      <c r="J256" s="515"/>
      <c r="K256" s="515"/>
      <c r="L256" s="515"/>
      <c r="M256" s="516"/>
      <c r="N256" s="140" t="s">
        <v>397</v>
      </c>
      <c r="O256" s="486" t="s">
        <v>698</v>
      </c>
      <c r="P256" s="486"/>
      <c r="Q256" s="486"/>
      <c r="R256" s="486"/>
      <c r="S256" s="486"/>
      <c r="T256" s="486"/>
      <c r="U256" s="486"/>
      <c r="V256" s="486"/>
      <c r="W256" s="495"/>
      <c r="X256" s="495"/>
      <c r="Y256" s="544"/>
      <c r="Z256" s="544"/>
      <c r="AA256" s="544"/>
      <c r="AB256" s="544"/>
      <c r="AC256" s="544"/>
      <c r="AD256" s="544"/>
      <c r="AE256" s="544"/>
      <c r="AF256" s="544"/>
      <c r="AG256" s="544"/>
      <c r="AH256" s="544"/>
      <c r="AI256" s="544"/>
      <c r="AJ256" s="544"/>
      <c r="AK256" s="544"/>
      <c r="AL256" s="544"/>
      <c r="AM256" s="544"/>
      <c r="AN256" s="550"/>
    </row>
    <row r="257" spans="2:40" ht="18" customHeight="1">
      <c r="B257" s="159"/>
      <c r="C257" s="514"/>
      <c r="D257" s="515"/>
      <c r="E257" s="515"/>
      <c r="F257" s="516"/>
      <c r="G257" s="157"/>
      <c r="H257" s="514"/>
      <c r="I257" s="515"/>
      <c r="J257" s="515"/>
      <c r="K257" s="515"/>
      <c r="L257" s="515"/>
      <c r="M257" s="516"/>
      <c r="N257" s="140" t="s">
        <v>398</v>
      </c>
      <c r="O257" s="486" t="s">
        <v>699</v>
      </c>
      <c r="P257" s="486"/>
      <c r="Q257" s="486"/>
      <c r="R257" s="486"/>
      <c r="S257" s="486"/>
      <c r="T257" s="486"/>
      <c r="U257" s="486"/>
      <c r="V257" s="486"/>
      <c r="W257" s="495"/>
      <c r="X257" s="495"/>
      <c r="Y257" s="544"/>
      <c r="Z257" s="544"/>
      <c r="AA257" s="544"/>
      <c r="AB257" s="544"/>
      <c r="AC257" s="544"/>
      <c r="AD257" s="544"/>
      <c r="AE257" s="544"/>
      <c r="AF257" s="544"/>
      <c r="AG257" s="544"/>
      <c r="AH257" s="544"/>
      <c r="AI257" s="544"/>
      <c r="AJ257" s="544"/>
      <c r="AK257" s="544"/>
      <c r="AL257" s="544"/>
      <c r="AM257" s="544"/>
      <c r="AN257" s="550"/>
    </row>
    <row r="258" spans="2:40" ht="18" customHeight="1">
      <c r="B258" s="159"/>
      <c r="C258" s="514"/>
      <c r="D258" s="515"/>
      <c r="E258" s="515"/>
      <c r="F258" s="516"/>
      <c r="G258" s="157"/>
      <c r="H258" s="514"/>
      <c r="I258" s="515"/>
      <c r="J258" s="515"/>
      <c r="K258" s="515"/>
      <c r="L258" s="515"/>
      <c r="M258" s="516"/>
      <c r="N258" s="140" t="s">
        <v>399</v>
      </c>
      <c r="O258" s="486" t="s">
        <v>700</v>
      </c>
      <c r="P258" s="486"/>
      <c r="Q258" s="486"/>
      <c r="R258" s="486"/>
      <c r="S258" s="486"/>
      <c r="T258" s="486"/>
      <c r="U258" s="486"/>
      <c r="V258" s="486"/>
      <c r="W258" s="495"/>
      <c r="X258" s="495"/>
      <c r="Y258" s="544"/>
      <c r="Z258" s="544"/>
      <c r="AA258" s="544"/>
      <c r="AB258" s="544"/>
      <c r="AC258" s="544"/>
      <c r="AD258" s="544"/>
      <c r="AE258" s="544"/>
      <c r="AF258" s="544"/>
      <c r="AG258" s="544"/>
      <c r="AH258" s="544"/>
      <c r="AI258" s="544"/>
      <c r="AJ258" s="544"/>
      <c r="AK258" s="544"/>
      <c r="AL258" s="544"/>
      <c r="AM258" s="544"/>
      <c r="AN258" s="550"/>
    </row>
    <row r="259" spans="2:40" ht="18" customHeight="1">
      <c r="B259" s="159"/>
      <c r="C259" s="514"/>
      <c r="D259" s="515"/>
      <c r="E259" s="515"/>
      <c r="F259" s="516"/>
      <c r="G259" s="157"/>
      <c r="H259" s="514"/>
      <c r="I259" s="515"/>
      <c r="J259" s="515"/>
      <c r="K259" s="515"/>
      <c r="L259" s="515"/>
      <c r="M259" s="516"/>
      <c r="N259" s="140" t="s">
        <v>400</v>
      </c>
      <c r="O259" s="486" t="s">
        <v>701</v>
      </c>
      <c r="P259" s="486"/>
      <c r="Q259" s="486"/>
      <c r="R259" s="486"/>
      <c r="S259" s="486"/>
      <c r="T259" s="486"/>
      <c r="U259" s="486"/>
      <c r="V259" s="486"/>
      <c r="W259" s="495"/>
      <c r="X259" s="495"/>
      <c r="Y259" s="544"/>
      <c r="Z259" s="544"/>
      <c r="AA259" s="544"/>
      <c r="AB259" s="544"/>
      <c r="AC259" s="544"/>
      <c r="AD259" s="544"/>
      <c r="AE259" s="544"/>
      <c r="AF259" s="544"/>
      <c r="AG259" s="544"/>
      <c r="AH259" s="544"/>
      <c r="AI259" s="544"/>
      <c r="AJ259" s="544"/>
      <c r="AK259" s="544"/>
      <c r="AL259" s="544"/>
      <c r="AM259" s="544"/>
      <c r="AN259" s="550"/>
    </row>
    <row r="260" spans="2:40" ht="18" customHeight="1">
      <c r="B260" s="159"/>
      <c r="C260" s="514"/>
      <c r="D260" s="515"/>
      <c r="E260" s="515"/>
      <c r="F260" s="516"/>
      <c r="G260" s="157"/>
      <c r="H260" s="514"/>
      <c r="I260" s="515"/>
      <c r="J260" s="515"/>
      <c r="K260" s="515"/>
      <c r="L260" s="515"/>
      <c r="M260" s="516"/>
      <c r="N260" s="140" t="s">
        <v>717</v>
      </c>
      <c r="O260" s="486" t="s">
        <v>702</v>
      </c>
      <c r="P260" s="486"/>
      <c r="Q260" s="486"/>
      <c r="R260" s="486"/>
      <c r="S260" s="486"/>
      <c r="T260" s="486"/>
      <c r="U260" s="486"/>
      <c r="V260" s="486"/>
      <c r="W260" s="495"/>
      <c r="X260" s="495"/>
      <c r="Y260" s="544"/>
      <c r="Z260" s="544"/>
      <c r="AA260" s="544"/>
      <c r="AB260" s="544"/>
      <c r="AC260" s="544"/>
      <c r="AD260" s="544"/>
      <c r="AE260" s="544"/>
      <c r="AF260" s="544"/>
      <c r="AG260" s="544"/>
      <c r="AH260" s="544"/>
      <c r="AI260" s="544"/>
      <c r="AJ260" s="544"/>
      <c r="AK260" s="544"/>
      <c r="AL260" s="544"/>
      <c r="AM260" s="544"/>
      <c r="AN260" s="550"/>
    </row>
    <row r="261" spans="2:40" ht="18" customHeight="1">
      <c r="B261" s="159"/>
      <c r="C261" s="514"/>
      <c r="D261" s="515"/>
      <c r="E261" s="515"/>
      <c r="F261" s="516"/>
      <c r="G261" s="157"/>
      <c r="H261" s="514"/>
      <c r="I261" s="515"/>
      <c r="J261" s="515"/>
      <c r="K261" s="515"/>
      <c r="L261" s="515"/>
      <c r="M261" s="516"/>
      <c r="N261" s="140" t="s">
        <v>718</v>
      </c>
      <c r="O261" s="486" t="s">
        <v>703</v>
      </c>
      <c r="P261" s="486"/>
      <c r="Q261" s="486"/>
      <c r="R261" s="486"/>
      <c r="S261" s="486"/>
      <c r="T261" s="486"/>
      <c r="U261" s="486"/>
      <c r="V261" s="486"/>
      <c r="W261" s="495"/>
      <c r="X261" s="495"/>
      <c r="Y261" s="544"/>
      <c r="Z261" s="544"/>
      <c r="AA261" s="544"/>
      <c r="AB261" s="544"/>
      <c r="AC261" s="544"/>
      <c r="AD261" s="544"/>
      <c r="AE261" s="544"/>
      <c r="AF261" s="544"/>
      <c r="AG261" s="544"/>
      <c r="AH261" s="544"/>
      <c r="AI261" s="544"/>
      <c r="AJ261" s="544"/>
      <c r="AK261" s="544"/>
      <c r="AL261" s="544"/>
      <c r="AM261" s="544"/>
      <c r="AN261" s="550"/>
    </row>
    <row r="262" spans="2:40" ht="18" customHeight="1">
      <c r="B262" s="159"/>
      <c r="C262" s="514"/>
      <c r="D262" s="515"/>
      <c r="E262" s="515"/>
      <c r="F262" s="516"/>
      <c r="G262" s="157"/>
      <c r="H262" s="514"/>
      <c r="I262" s="515"/>
      <c r="J262" s="515"/>
      <c r="K262" s="515"/>
      <c r="L262" s="515"/>
      <c r="M262" s="516"/>
      <c r="N262" s="140" t="s">
        <v>748</v>
      </c>
      <c r="O262" s="486" t="s">
        <v>704</v>
      </c>
      <c r="P262" s="486"/>
      <c r="Q262" s="486"/>
      <c r="R262" s="486"/>
      <c r="S262" s="486"/>
      <c r="T262" s="486"/>
      <c r="U262" s="486"/>
      <c r="V262" s="486"/>
      <c r="W262" s="495"/>
      <c r="X262" s="495"/>
      <c r="Y262" s="544"/>
      <c r="Z262" s="544"/>
      <c r="AA262" s="544"/>
      <c r="AB262" s="544"/>
      <c r="AC262" s="544"/>
      <c r="AD262" s="544"/>
      <c r="AE262" s="544"/>
      <c r="AF262" s="544"/>
      <c r="AG262" s="544"/>
      <c r="AH262" s="544"/>
      <c r="AI262" s="544"/>
      <c r="AJ262" s="544"/>
      <c r="AK262" s="544"/>
      <c r="AL262" s="544"/>
      <c r="AM262" s="544"/>
      <c r="AN262" s="550"/>
    </row>
    <row r="263" spans="2:40" ht="18" customHeight="1">
      <c r="B263" s="159"/>
      <c r="C263" s="514"/>
      <c r="D263" s="515"/>
      <c r="E263" s="515"/>
      <c r="F263" s="516"/>
      <c r="G263" s="157"/>
      <c r="H263" s="514"/>
      <c r="I263" s="515"/>
      <c r="J263" s="515"/>
      <c r="K263" s="515"/>
      <c r="L263" s="515"/>
      <c r="M263" s="516"/>
      <c r="N263" s="140" t="s">
        <v>753</v>
      </c>
      <c r="O263" s="486" t="s">
        <v>705</v>
      </c>
      <c r="P263" s="486"/>
      <c r="Q263" s="486"/>
      <c r="R263" s="486"/>
      <c r="S263" s="486"/>
      <c r="T263" s="486"/>
      <c r="U263" s="486"/>
      <c r="V263" s="486"/>
      <c r="W263" s="495"/>
      <c r="X263" s="495"/>
      <c r="Y263" s="544"/>
      <c r="Z263" s="544"/>
      <c r="AA263" s="544"/>
      <c r="AB263" s="544"/>
      <c r="AC263" s="544"/>
      <c r="AD263" s="544"/>
      <c r="AE263" s="544"/>
      <c r="AF263" s="544"/>
      <c r="AG263" s="544"/>
      <c r="AH263" s="544"/>
      <c r="AI263" s="544"/>
      <c r="AJ263" s="544"/>
      <c r="AK263" s="544"/>
      <c r="AL263" s="544"/>
      <c r="AM263" s="544"/>
      <c r="AN263" s="550"/>
    </row>
    <row r="264" spans="2:40" ht="18" customHeight="1">
      <c r="B264" s="159"/>
      <c r="C264" s="514"/>
      <c r="D264" s="515"/>
      <c r="E264" s="515"/>
      <c r="F264" s="516"/>
      <c r="G264" s="157"/>
      <c r="H264" s="514"/>
      <c r="I264" s="515"/>
      <c r="J264" s="515"/>
      <c r="K264" s="515"/>
      <c r="L264" s="515"/>
      <c r="M264" s="516"/>
      <c r="N264" s="140" t="s">
        <v>767</v>
      </c>
      <c r="O264" s="486" t="s">
        <v>706</v>
      </c>
      <c r="P264" s="486"/>
      <c r="Q264" s="486"/>
      <c r="R264" s="486"/>
      <c r="S264" s="486"/>
      <c r="T264" s="486"/>
      <c r="U264" s="486"/>
      <c r="V264" s="486"/>
      <c r="W264" s="495"/>
      <c r="X264" s="495"/>
      <c r="Y264" s="544"/>
      <c r="Z264" s="544"/>
      <c r="AA264" s="544"/>
      <c r="AB264" s="544"/>
      <c r="AC264" s="544"/>
      <c r="AD264" s="544"/>
      <c r="AE264" s="544"/>
      <c r="AF264" s="544"/>
      <c r="AG264" s="544"/>
      <c r="AH264" s="544"/>
      <c r="AI264" s="544"/>
      <c r="AJ264" s="544"/>
      <c r="AK264" s="544"/>
      <c r="AL264" s="544"/>
      <c r="AM264" s="544"/>
      <c r="AN264" s="550"/>
    </row>
    <row r="265" spans="2:40" ht="18" customHeight="1">
      <c r="B265" s="159"/>
      <c r="C265" s="514"/>
      <c r="D265" s="515"/>
      <c r="E265" s="515"/>
      <c r="F265" s="516"/>
      <c r="G265" s="157"/>
      <c r="H265" s="514"/>
      <c r="I265" s="515"/>
      <c r="J265" s="515"/>
      <c r="K265" s="515"/>
      <c r="L265" s="515"/>
      <c r="M265" s="516"/>
      <c r="N265" s="140" t="s">
        <v>772</v>
      </c>
      <c r="O265" s="486" t="s">
        <v>707</v>
      </c>
      <c r="P265" s="486"/>
      <c r="Q265" s="486"/>
      <c r="R265" s="486"/>
      <c r="S265" s="486"/>
      <c r="T265" s="486"/>
      <c r="U265" s="486"/>
      <c r="V265" s="486"/>
      <c r="W265" s="495"/>
      <c r="X265" s="495"/>
      <c r="Y265" s="544"/>
      <c r="Z265" s="544"/>
      <c r="AA265" s="544"/>
      <c r="AB265" s="544"/>
      <c r="AC265" s="544"/>
      <c r="AD265" s="544"/>
      <c r="AE265" s="544"/>
      <c r="AF265" s="544"/>
      <c r="AG265" s="544"/>
      <c r="AH265" s="544"/>
      <c r="AI265" s="544"/>
      <c r="AJ265" s="544"/>
      <c r="AK265" s="544"/>
      <c r="AL265" s="544"/>
      <c r="AM265" s="544"/>
      <c r="AN265" s="550"/>
    </row>
    <row r="266" spans="2:40" ht="18" customHeight="1" thickBot="1">
      <c r="B266" s="160"/>
      <c r="C266" s="540"/>
      <c r="D266" s="541"/>
      <c r="E266" s="541"/>
      <c r="F266" s="542"/>
      <c r="G266" s="175"/>
      <c r="H266" s="540"/>
      <c r="I266" s="541"/>
      <c r="J266" s="541"/>
      <c r="K266" s="541"/>
      <c r="L266" s="541"/>
      <c r="M266" s="542"/>
      <c r="N266" s="154" t="s">
        <v>404</v>
      </c>
      <c r="O266" s="487" t="s">
        <v>708</v>
      </c>
      <c r="P266" s="487"/>
      <c r="Q266" s="487"/>
      <c r="R266" s="487"/>
      <c r="S266" s="487"/>
      <c r="T266" s="487"/>
      <c r="U266" s="487"/>
      <c r="V266" s="487"/>
      <c r="W266" s="493"/>
      <c r="X266" s="493"/>
      <c r="Y266" s="545"/>
      <c r="Z266" s="545"/>
      <c r="AA266" s="545"/>
      <c r="AB266" s="545"/>
      <c r="AC266" s="545"/>
      <c r="AD266" s="545"/>
      <c r="AE266" s="545"/>
      <c r="AF266" s="545"/>
      <c r="AG266" s="545"/>
      <c r="AH266" s="545"/>
      <c r="AI266" s="545"/>
      <c r="AJ266" s="545"/>
      <c r="AK266" s="545"/>
      <c r="AL266" s="545"/>
      <c r="AM266" s="545"/>
      <c r="AN266" s="551"/>
    </row>
    <row r="267" spans="2:40" ht="18" customHeight="1">
      <c r="B267" s="156" t="s">
        <v>811</v>
      </c>
      <c r="C267" s="527" t="s">
        <v>298</v>
      </c>
      <c r="D267" s="528"/>
      <c r="E267" s="528"/>
      <c r="F267" s="529"/>
      <c r="G267" s="174" t="s">
        <v>389</v>
      </c>
      <c r="H267" s="527" t="s">
        <v>298</v>
      </c>
      <c r="I267" s="528"/>
      <c r="J267" s="528"/>
      <c r="K267" s="528"/>
      <c r="L267" s="528"/>
      <c r="M267" s="529"/>
      <c r="N267" s="151" t="s">
        <v>389</v>
      </c>
      <c r="O267" s="488" t="s">
        <v>709</v>
      </c>
      <c r="P267" s="488"/>
      <c r="Q267" s="488"/>
      <c r="R267" s="488"/>
      <c r="S267" s="488"/>
      <c r="T267" s="488"/>
      <c r="U267" s="488"/>
      <c r="V267" s="488"/>
      <c r="W267" s="494"/>
      <c r="X267" s="494"/>
      <c r="Y267" s="546"/>
      <c r="Z267" s="546"/>
      <c r="AA267" s="546"/>
      <c r="AB267" s="546"/>
      <c r="AC267" s="546"/>
      <c r="AD267" s="546"/>
      <c r="AE267" s="546"/>
      <c r="AF267" s="546"/>
      <c r="AG267" s="558" t="s">
        <v>1004</v>
      </c>
      <c r="AH267" s="559"/>
      <c r="AI267" s="559"/>
      <c r="AJ267" s="559"/>
      <c r="AK267" s="559"/>
      <c r="AL267" s="559"/>
      <c r="AM267" s="559"/>
      <c r="AN267" s="560"/>
    </row>
    <row r="268" spans="2:40" ht="18" customHeight="1">
      <c r="B268" s="159"/>
      <c r="C268" s="514"/>
      <c r="D268" s="515"/>
      <c r="E268" s="515"/>
      <c r="F268" s="516"/>
      <c r="G268" s="157"/>
      <c r="H268" s="514"/>
      <c r="I268" s="515"/>
      <c r="J268" s="515"/>
      <c r="K268" s="515"/>
      <c r="L268" s="515"/>
      <c r="M268" s="516"/>
      <c r="N268" s="140" t="s">
        <v>390</v>
      </c>
      <c r="O268" s="486" t="s">
        <v>710</v>
      </c>
      <c r="P268" s="486"/>
      <c r="Q268" s="486"/>
      <c r="R268" s="486"/>
      <c r="S268" s="486"/>
      <c r="T268" s="486"/>
      <c r="U268" s="486"/>
      <c r="V268" s="486"/>
      <c r="W268" s="495"/>
      <c r="X268" s="495"/>
      <c r="Y268" s="544"/>
      <c r="Z268" s="544"/>
      <c r="AA268" s="544"/>
      <c r="AB268" s="544"/>
      <c r="AC268" s="544"/>
      <c r="AD268" s="544"/>
      <c r="AE268" s="544"/>
      <c r="AF268" s="544"/>
      <c r="AG268" s="561"/>
      <c r="AH268" s="562"/>
      <c r="AI268" s="562"/>
      <c r="AJ268" s="562"/>
      <c r="AK268" s="562"/>
      <c r="AL268" s="562"/>
      <c r="AM268" s="562"/>
      <c r="AN268" s="563"/>
    </row>
    <row r="269" spans="2:40" ht="18" customHeight="1">
      <c r="B269" s="159"/>
      <c r="C269" s="514"/>
      <c r="D269" s="515"/>
      <c r="E269" s="515"/>
      <c r="F269" s="516"/>
      <c r="G269" s="157"/>
      <c r="H269" s="514"/>
      <c r="I269" s="515"/>
      <c r="J269" s="515"/>
      <c r="K269" s="515"/>
      <c r="L269" s="515"/>
      <c r="M269" s="516"/>
      <c r="N269" s="140" t="s">
        <v>397</v>
      </c>
      <c r="O269" s="486" t="s">
        <v>711</v>
      </c>
      <c r="P269" s="486"/>
      <c r="Q269" s="486"/>
      <c r="R269" s="486"/>
      <c r="S269" s="486"/>
      <c r="T269" s="486"/>
      <c r="U269" s="486"/>
      <c r="V269" s="486"/>
      <c r="W269" s="495"/>
      <c r="X269" s="495"/>
      <c r="Y269" s="544"/>
      <c r="Z269" s="544"/>
      <c r="AA269" s="544"/>
      <c r="AB269" s="544"/>
      <c r="AC269" s="544"/>
      <c r="AD269" s="544"/>
      <c r="AE269" s="544"/>
      <c r="AF269" s="544"/>
      <c r="AG269" s="561"/>
      <c r="AH269" s="562"/>
      <c r="AI269" s="562"/>
      <c r="AJ269" s="562"/>
      <c r="AK269" s="562"/>
      <c r="AL269" s="562"/>
      <c r="AM269" s="562"/>
      <c r="AN269" s="563"/>
    </row>
    <row r="270" spans="2:40" ht="18" customHeight="1">
      <c r="B270" s="159"/>
      <c r="C270" s="514"/>
      <c r="D270" s="515"/>
      <c r="E270" s="515"/>
      <c r="F270" s="516"/>
      <c r="G270" s="157"/>
      <c r="H270" s="514"/>
      <c r="I270" s="515"/>
      <c r="J270" s="515"/>
      <c r="K270" s="515"/>
      <c r="L270" s="515"/>
      <c r="M270" s="516"/>
      <c r="N270" s="140" t="s">
        <v>398</v>
      </c>
      <c r="O270" s="486" t="s">
        <v>712</v>
      </c>
      <c r="P270" s="486"/>
      <c r="Q270" s="486"/>
      <c r="R270" s="486"/>
      <c r="S270" s="486"/>
      <c r="T270" s="486"/>
      <c r="U270" s="486"/>
      <c r="V270" s="486"/>
      <c r="W270" s="495"/>
      <c r="X270" s="495"/>
      <c r="Y270" s="544"/>
      <c r="Z270" s="544"/>
      <c r="AA270" s="544"/>
      <c r="AB270" s="544"/>
      <c r="AC270" s="544"/>
      <c r="AD270" s="544"/>
      <c r="AE270" s="544"/>
      <c r="AF270" s="544"/>
      <c r="AG270" s="564"/>
      <c r="AH270" s="565"/>
      <c r="AI270" s="565"/>
      <c r="AJ270" s="565"/>
      <c r="AK270" s="565"/>
      <c r="AL270" s="565"/>
      <c r="AM270" s="565"/>
      <c r="AN270" s="566"/>
    </row>
    <row r="271" spans="2:40" ht="18" customHeight="1" thickBot="1">
      <c r="B271" s="160"/>
      <c r="C271" s="540"/>
      <c r="D271" s="541"/>
      <c r="E271" s="541"/>
      <c r="F271" s="542"/>
      <c r="G271" s="175"/>
      <c r="H271" s="540"/>
      <c r="I271" s="541"/>
      <c r="J271" s="541"/>
      <c r="K271" s="541"/>
      <c r="L271" s="541"/>
      <c r="M271" s="542"/>
      <c r="N271" s="154" t="s">
        <v>404</v>
      </c>
      <c r="O271" s="487" t="s">
        <v>866</v>
      </c>
      <c r="P271" s="487"/>
      <c r="Q271" s="487"/>
      <c r="R271" s="487"/>
      <c r="S271" s="487"/>
      <c r="T271" s="487"/>
      <c r="U271" s="487"/>
      <c r="V271" s="487"/>
      <c r="W271" s="493"/>
      <c r="X271" s="493"/>
      <c r="Y271" s="545"/>
      <c r="Z271" s="545"/>
      <c r="AA271" s="545"/>
      <c r="AB271" s="545"/>
      <c r="AC271" s="545"/>
      <c r="AD271" s="545"/>
      <c r="AE271" s="545"/>
      <c r="AF271" s="545"/>
      <c r="AG271" s="545"/>
      <c r="AH271" s="545"/>
      <c r="AI271" s="545"/>
      <c r="AJ271" s="545"/>
      <c r="AK271" s="545"/>
      <c r="AL271" s="545"/>
      <c r="AM271" s="545"/>
      <c r="AN271" s="551"/>
    </row>
  </sheetData>
  <sheetProtection sheet="1" objects="1" scenarios="1" selectLockedCells="1"/>
  <dataConsolidate/>
  <mergeCells count="1532">
    <mergeCell ref="AG265:AN265"/>
    <mergeCell ref="AG266:AN266"/>
    <mergeCell ref="AG267:AN270"/>
    <mergeCell ref="AG271:AN271"/>
    <mergeCell ref="AG259:AN259"/>
    <mergeCell ref="AG260:AN260"/>
    <mergeCell ref="AG261:AN261"/>
    <mergeCell ref="AG262:AN262"/>
    <mergeCell ref="AG263:AN263"/>
    <mergeCell ref="AG264:AN264"/>
    <mergeCell ref="AG253:AN253"/>
    <mergeCell ref="AG254:AN254"/>
    <mergeCell ref="AG255:AN255"/>
    <mergeCell ref="AG256:AN256"/>
    <mergeCell ref="AG257:AN257"/>
    <mergeCell ref="AG258:AN258"/>
    <mergeCell ref="AG247:AN247"/>
    <mergeCell ref="AG248:AN248"/>
    <mergeCell ref="AG249:AN249"/>
    <mergeCell ref="AG250:AN250"/>
    <mergeCell ref="AG251:AN251"/>
    <mergeCell ref="AG252:AN252"/>
    <mergeCell ref="AG210:AN210"/>
    <mergeCell ref="AG211:AN211"/>
    <mergeCell ref="AG212:AN212"/>
    <mergeCell ref="AG213:AN213"/>
    <mergeCell ref="AG214:AN214"/>
    <mergeCell ref="AG233:AN233"/>
    <mergeCell ref="AG234:AN234"/>
    <mergeCell ref="AG235:AN235"/>
    <mergeCell ref="AG236:AN236"/>
    <mergeCell ref="AG237:AN240"/>
    <mergeCell ref="AG241:AN241"/>
    <mergeCell ref="AG227:AN227"/>
    <mergeCell ref="AG228:AN228"/>
    <mergeCell ref="AG229:AN229"/>
    <mergeCell ref="AG230:AN230"/>
    <mergeCell ref="AG231:AN231"/>
    <mergeCell ref="AG232:AN232"/>
    <mergeCell ref="AG221:AN221"/>
    <mergeCell ref="AG222:AN222"/>
    <mergeCell ref="AG223:AN223"/>
    <mergeCell ref="AG224:AN224"/>
    <mergeCell ref="AG225:AN225"/>
    <mergeCell ref="AG226:AN226"/>
    <mergeCell ref="AG215:AN215"/>
    <mergeCell ref="AG216:AN216"/>
    <mergeCell ref="AG217:AN217"/>
    <mergeCell ref="AG218:AN218"/>
    <mergeCell ref="AG219:AN219"/>
    <mergeCell ref="AG220:AN220"/>
    <mergeCell ref="AG242:AN242"/>
    <mergeCell ref="AG243:AN243"/>
    <mergeCell ref="AG244:AN244"/>
    <mergeCell ref="AG245:AN245"/>
    <mergeCell ref="AG246:AN246"/>
    <mergeCell ref="AG176:AN176"/>
    <mergeCell ref="AG177:AN177"/>
    <mergeCell ref="AG178:AN178"/>
    <mergeCell ref="AG179:AN179"/>
    <mergeCell ref="AG180:AN180"/>
    <mergeCell ref="AG199:AN199"/>
    <mergeCell ref="AG200:AN200"/>
    <mergeCell ref="AG201:AN201"/>
    <mergeCell ref="AG202:AN202"/>
    <mergeCell ref="AG203:AN203"/>
    <mergeCell ref="AG204:AN204"/>
    <mergeCell ref="AG193:AN193"/>
    <mergeCell ref="AG194:AN194"/>
    <mergeCell ref="AG195:AN195"/>
    <mergeCell ref="AG196:AN196"/>
    <mergeCell ref="AG197:AN197"/>
    <mergeCell ref="AG198:AN198"/>
    <mergeCell ref="AG187:AN187"/>
    <mergeCell ref="AG188:AN188"/>
    <mergeCell ref="AG189:AN189"/>
    <mergeCell ref="AG190:AN190"/>
    <mergeCell ref="AG191:AN191"/>
    <mergeCell ref="AG192:AN192"/>
    <mergeCell ref="AG181:AN181"/>
    <mergeCell ref="AG182:AN182"/>
    <mergeCell ref="AG183:AN183"/>
    <mergeCell ref="AG184:AN184"/>
    <mergeCell ref="AG185:AN185"/>
    <mergeCell ref="AG186:AN186"/>
    <mergeCell ref="AG205:AN205"/>
    <mergeCell ref="AG206:AN206"/>
    <mergeCell ref="AG207:AN207"/>
    <mergeCell ref="AG208:AN208"/>
    <mergeCell ref="AG209:AN209"/>
    <mergeCell ref="AG171:AN171"/>
    <mergeCell ref="AG172:AN172"/>
    <mergeCell ref="AG173:AN173"/>
    <mergeCell ref="AG174:AN174"/>
    <mergeCell ref="AG175:AN175"/>
    <mergeCell ref="AG170:AN170"/>
    <mergeCell ref="AG164:AN164"/>
    <mergeCell ref="AG165:AN165"/>
    <mergeCell ref="AG166:AN166"/>
    <mergeCell ref="AG167:AN167"/>
    <mergeCell ref="AG168:AN168"/>
    <mergeCell ref="AG169:AN169"/>
    <mergeCell ref="AG158:AN158"/>
    <mergeCell ref="AG159:AN159"/>
    <mergeCell ref="AG160:AN160"/>
    <mergeCell ref="AG161:AN161"/>
    <mergeCell ref="AG162:AN162"/>
    <mergeCell ref="AG163:AN163"/>
    <mergeCell ref="AG124:AN124"/>
    <mergeCell ref="AG125:AN125"/>
    <mergeCell ref="AG126:AN126"/>
    <mergeCell ref="AG127:AN127"/>
    <mergeCell ref="AG128:AN128"/>
    <mergeCell ref="AG147:AN147"/>
    <mergeCell ref="AG148:AN148"/>
    <mergeCell ref="AG149:AN149"/>
    <mergeCell ref="AG150:AN150"/>
    <mergeCell ref="AG151:AN151"/>
    <mergeCell ref="AG152:AN152"/>
    <mergeCell ref="AG141:AN141"/>
    <mergeCell ref="AG142:AN142"/>
    <mergeCell ref="AG143:AN143"/>
    <mergeCell ref="AG144:AN144"/>
    <mergeCell ref="AG145:AN145"/>
    <mergeCell ref="AG146:AN146"/>
    <mergeCell ref="AG135:AN135"/>
    <mergeCell ref="AG136:AN136"/>
    <mergeCell ref="AG137:AN137"/>
    <mergeCell ref="AG138:AN138"/>
    <mergeCell ref="AG139:AN139"/>
    <mergeCell ref="AG140:AN140"/>
    <mergeCell ref="AG129:AN129"/>
    <mergeCell ref="AG130:AN130"/>
    <mergeCell ref="AG131:AN131"/>
    <mergeCell ref="AG132:AN132"/>
    <mergeCell ref="AG133:AN133"/>
    <mergeCell ref="AG134:AN134"/>
    <mergeCell ref="AG153:AN153"/>
    <mergeCell ref="AG154:AN154"/>
    <mergeCell ref="AG155:AN155"/>
    <mergeCell ref="AG156:AN156"/>
    <mergeCell ref="AG157:AN157"/>
    <mergeCell ref="AG90:AN90"/>
    <mergeCell ref="AG91:AN91"/>
    <mergeCell ref="AG92:AN92"/>
    <mergeCell ref="AG93:AN93"/>
    <mergeCell ref="AG94:AN94"/>
    <mergeCell ref="AG113:AN113"/>
    <mergeCell ref="AG114:AN114"/>
    <mergeCell ref="AG115:AN115"/>
    <mergeCell ref="AG116:AN116"/>
    <mergeCell ref="AG117:AN117"/>
    <mergeCell ref="AG118:AN118"/>
    <mergeCell ref="AG107:AN107"/>
    <mergeCell ref="AG108:AN108"/>
    <mergeCell ref="AG109:AN109"/>
    <mergeCell ref="AG110:AN110"/>
    <mergeCell ref="AG111:AN111"/>
    <mergeCell ref="AG112:AN112"/>
    <mergeCell ref="AG101:AN101"/>
    <mergeCell ref="AG102:AN102"/>
    <mergeCell ref="AG103:AN103"/>
    <mergeCell ref="AG104:AN104"/>
    <mergeCell ref="AG105:AN105"/>
    <mergeCell ref="AG106:AN106"/>
    <mergeCell ref="AG95:AN95"/>
    <mergeCell ref="AG96:AN96"/>
    <mergeCell ref="AG97:AN97"/>
    <mergeCell ref="AG98:AN98"/>
    <mergeCell ref="AG99:AN99"/>
    <mergeCell ref="AG100:AN100"/>
    <mergeCell ref="AG119:AN119"/>
    <mergeCell ref="AG120:AN120"/>
    <mergeCell ref="AG121:AN121"/>
    <mergeCell ref="AG122:AN122"/>
    <mergeCell ref="AG123:AN123"/>
    <mergeCell ref="AG61:AN61"/>
    <mergeCell ref="AG62:AN62"/>
    <mergeCell ref="AG63:AN63"/>
    <mergeCell ref="AG64:AN64"/>
    <mergeCell ref="AG65:AN65"/>
    <mergeCell ref="AG66:AN66"/>
    <mergeCell ref="AG85:AN85"/>
    <mergeCell ref="AG86:AN86"/>
    <mergeCell ref="AG87:AN87"/>
    <mergeCell ref="AG88:AN88"/>
    <mergeCell ref="AG89:AN89"/>
    <mergeCell ref="AG56:AN56"/>
    <mergeCell ref="AG57:AN57"/>
    <mergeCell ref="AG58:AN58"/>
    <mergeCell ref="AG59:AN59"/>
    <mergeCell ref="AG60:AN60"/>
    <mergeCell ref="AG79:AN79"/>
    <mergeCell ref="AG80:AN80"/>
    <mergeCell ref="AG81:AN81"/>
    <mergeCell ref="AG82:AN82"/>
    <mergeCell ref="AG83:AN83"/>
    <mergeCell ref="AG84:AN84"/>
    <mergeCell ref="AG73:AN73"/>
    <mergeCell ref="AG74:AN74"/>
    <mergeCell ref="AG75:AN75"/>
    <mergeCell ref="AG76:AN76"/>
    <mergeCell ref="AG77:AN77"/>
    <mergeCell ref="AG78:AN78"/>
    <mergeCell ref="Y271:AF271"/>
    <mergeCell ref="AG7:AN9"/>
    <mergeCell ref="AG10:AN10"/>
    <mergeCell ref="AG11:AN11"/>
    <mergeCell ref="AG12:AN12"/>
    <mergeCell ref="AG13:AN13"/>
    <mergeCell ref="AG14:AN14"/>
    <mergeCell ref="AG15:AN15"/>
    <mergeCell ref="AG16:AN16"/>
    <mergeCell ref="AG17:AN17"/>
    <mergeCell ref="AG51:AN51"/>
    <mergeCell ref="AG52:AN52"/>
    <mergeCell ref="AG53:AN53"/>
    <mergeCell ref="AG54:AN54"/>
    <mergeCell ref="AG55:AN55"/>
    <mergeCell ref="Y270:AF270"/>
    <mergeCell ref="Y256:AF256"/>
    <mergeCell ref="Y257:AF257"/>
    <mergeCell ref="Y258:AF258"/>
    <mergeCell ref="Y259:AF259"/>
    <mergeCell ref="AG45:AN45"/>
    <mergeCell ref="AG46:AN46"/>
    <mergeCell ref="AG47:AN47"/>
    <mergeCell ref="AG48:AN48"/>
    <mergeCell ref="AG49:AN49"/>
    <mergeCell ref="AG50:AN50"/>
    <mergeCell ref="AG39:AN39"/>
    <mergeCell ref="AG40:AN40"/>
    <mergeCell ref="AG41:AN41"/>
    <mergeCell ref="AG42:AN42"/>
    <mergeCell ref="AG43:AN43"/>
    <mergeCell ref="AG44:AN44"/>
    <mergeCell ref="AG30:AN30"/>
    <mergeCell ref="AG31:AN31"/>
    <mergeCell ref="AG32:AN32"/>
    <mergeCell ref="AG33:AN33"/>
    <mergeCell ref="AG34:AN34"/>
    <mergeCell ref="AG35:AN35"/>
    <mergeCell ref="AG24:AN24"/>
    <mergeCell ref="AG25:AN25"/>
    <mergeCell ref="AG26:AN26"/>
    <mergeCell ref="AG27:AN27"/>
    <mergeCell ref="AG28:AN28"/>
    <mergeCell ref="AG29:AN29"/>
    <mergeCell ref="AG18:AN18"/>
    <mergeCell ref="AG19:AN19"/>
    <mergeCell ref="AG20:AN20"/>
    <mergeCell ref="AG21:AN21"/>
    <mergeCell ref="AG22:AN22"/>
    <mergeCell ref="AG23:AN23"/>
    <mergeCell ref="Y266:AF266"/>
    <mergeCell ref="Y267:AF267"/>
    <mergeCell ref="Y268:AF268"/>
    <mergeCell ref="Y269:AF269"/>
    <mergeCell ref="Y236:AF236"/>
    <mergeCell ref="Y237:AF237"/>
    <mergeCell ref="Y238:AF238"/>
    <mergeCell ref="Y239:AF239"/>
    <mergeCell ref="Y240:AF240"/>
    <mergeCell ref="Y241:AF241"/>
    <mergeCell ref="Y260:AF260"/>
    <mergeCell ref="Y261:AF261"/>
    <mergeCell ref="Y262:AF262"/>
    <mergeCell ref="Y263:AF263"/>
    <mergeCell ref="Y264:AF264"/>
    <mergeCell ref="Y265:AF265"/>
    <mergeCell ref="AG36:AN36"/>
    <mergeCell ref="AG37:AN37"/>
    <mergeCell ref="AG38:AN38"/>
    <mergeCell ref="Y253:AF253"/>
    <mergeCell ref="Y254:AF254"/>
    <mergeCell ref="Y255:AF255"/>
    <mergeCell ref="Y242:AF242"/>
    <mergeCell ref="Y243:AF243"/>
    <mergeCell ref="Y244:AF244"/>
    <mergeCell ref="Y245:AF245"/>
    <mergeCell ref="AG67:AN67"/>
    <mergeCell ref="AG68:AN68"/>
    <mergeCell ref="AG69:AN69"/>
    <mergeCell ref="AG70:AN70"/>
    <mergeCell ref="AG71:AN71"/>
    <mergeCell ref="AG72:AN72"/>
    <mergeCell ref="Y235:AF235"/>
    <mergeCell ref="Y202:AF202"/>
    <mergeCell ref="Y203:AF203"/>
    <mergeCell ref="Y204:AF204"/>
    <mergeCell ref="Y205:AF205"/>
    <mergeCell ref="Y206:AF206"/>
    <mergeCell ref="Y207:AF207"/>
    <mergeCell ref="Y208:AF208"/>
    <mergeCell ref="Y209:AF209"/>
    <mergeCell ref="Y228:AF228"/>
    <mergeCell ref="Y229:AF229"/>
    <mergeCell ref="Y230:AF230"/>
    <mergeCell ref="Y231:AF231"/>
    <mergeCell ref="Y232:AF232"/>
    <mergeCell ref="Y233:AF233"/>
    <mergeCell ref="Y252:AF252"/>
    <mergeCell ref="Y219:AF219"/>
    <mergeCell ref="Y220:AF220"/>
    <mergeCell ref="Y221:AF221"/>
    <mergeCell ref="Y222:AF222"/>
    <mergeCell ref="Y223:AF223"/>
    <mergeCell ref="Y224:AF224"/>
    <mergeCell ref="Y225:AF225"/>
    <mergeCell ref="Y226:AF226"/>
    <mergeCell ref="Y227:AF227"/>
    <mergeCell ref="Y246:AF246"/>
    <mergeCell ref="Y247:AF247"/>
    <mergeCell ref="Y248:AF248"/>
    <mergeCell ref="Y249:AF249"/>
    <mergeCell ref="Y250:AF250"/>
    <mergeCell ref="Y251:AF251"/>
    <mergeCell ref="Y216:AF216"/>
    <mergeCell ref="Y217:AF217"/>
    <mergeCell ref="Y218:AF218"/>
    <mergeCell ref="Y185:AF185"/>
    <mergeCell ref="Y186:AF186"/>
    <mergeCell ref="Y187:AF187"/>
    <mergeCell ref="Y188:AF188"/>
    <mergeCell ref="Y189:AF189"/>
    <mergeCell ref="Y190:AF190"/>
    <mergeCell ref="Y191:AF191"/>
    <mergeCell ref="Y210:AF210"/>
    <mergeCell ref="Y211:AF211"/>
    <mergeCell ref="Y212:AF212"/>
    <mergeCell ref="Y213:AF213"/>
    <mergeCell ref="Y214:AF214"/>
    <mergeCell ref="Y215:AF215"/>
    <mergeCell ref="Y234:AF234"/>
    <mergeCell ref="Y180:AF180"/>
    <mergeCell ref="Y181:AF181"/>
    <mergeCell ref="Y182:AF182"/>
    <mergeCell ref="Y183:AF183"/>
    <mergeCell ref="Y184:AF184"/>
    <mergeCell ref="Y170:AF170"/>
    <mergeCell ref="Y174:AF174"/>
    <mergeCell ref="Y175:AF175"/>
    <mergeCell ref="Y176:AF176"/>
    <mergeCell ref="Y177:AF177"/>
    <mergeCell ref="Y178:AF178"/>
    <mergeCell ref="Y179:AF179"/>
    <mergeCell ref="Y198:AF198"/>
    <mergeCell ref="Y199:AF199"/>
    <mergeCell ref="Y200:AF200"/>
    <mergeCell ref="Y201:AF201"/>
    <mergeCell ref="Y167:AF167"/>
    <mergeCell ref="Y168:AF168"/>
    <mergeCell ref="Y169:AF169"/>
    <mergeCell ref="Y171:AF171"/>
    <mergeCell ref="Y172:AF172"/>
    <mergeCell ref="Y173:AF173"/>
    <mergeCell ref="Y192:AF192"/>
    <mergeCell ref="Y193:AF193"/>
    <mergeCell ref="Y194:AF194"/>
    <mergeCell ref="Y195:AF195"/>
    <mergeCell ref="Y196:AF196"/>
    <mergeCell ref="Y197:AF197"/>
    <mergeCell ref="Y133:AF133"/>
    <mergeCell ref="Y134:AF134"/>
    <mergeCell ref="Y135:AF135"/>
    <mergeCell ref="Y136:AF136"/>
    <mergeCell ref="Y137:AF137"/>
    <mergeCell ref="Y156:AF156"/>
    <mergeCell ref="Y157:AF157"/>
    <mergeCell ref="Y158:AF158"/>
    <mergeCell ref="Y159:AF159"/>
    <mergeCell ref="Y160:AF160"/>
    <mergeCell ref="Y161:AF161"/>
    <mergeCell ref="Y150:AF150"/>
    <mergeCell ref="Y151:AF151"/>
    <mergeCell ref="Y152:AF152"/>
    <mergeCell ref="Y153:AF153"/>
    <mergeCell ref="Y154:AF154"/>
    <mergeCell ref="Y155:AF155"/>
    <mergeCell ref="Y144:AF144"/>
    <mergeCell ref="Y145:AF145"/>
    <mergeCell ref="Y146:AF146"/>
    <mergeCell ref="Y147:AF147"/>
    <mergeCell ref="Y148:AF148"/>
    <mergeCell ref="Y149:AF149"/>
    <mergeCell ref="Y138:AF138"/>
    <mergeCell ref="Y139:AF139"/>
    <mergeCell ref="Y140:AF140"/>
    <mergeCell ref="Y141:AF141"/>
    <mergeCell ref="Y142:AF142"/>
    <mergeCell ref="Y143:AF143"/>
    <mergeCell ref="Y162:AF162"/>
    <mergeCell ref="Y163:AF163"/>
    <mergeCell ref="Y164:AF164"/>
    <mergeCell ref="Y165:AF165"/>
    <mergeCell ref="Y166:AF166"/>
    <mergeCell ref="Y99:AF99"/>
    <mergeCell ref="Y100:AF100"/>
    <mergeCell ref="Y101:AF101"/>
    <mergeCell ref="Y102:AF102"/>
    <mergeCell ref="Y103:AF103"/>
    <mergeCell ref="Y122:AF122"/>
    <mergeCell ref="Y123:AF123"/>
    <mergeCell ref="Y124:AF124"/>
    <mergeCell ref="Y125:AF125"/>
    <mergeCell ref="Y126:AF126"/>
    <mergeCell ref="Y127:AF127"/>
    <mergeCell ref="Y116:AF116"/>
    <mergeCell ref="Y117:AF117"/>
    <mergeCell ref="Y118:AF118"/>
    <mergeCell ref="Y119:AF119"/>
    <mergeCell ref="Y120:AF120"/>
    <mergeCell ref="Y121:AF121"/>
    <mergeCell ref="Y110:AF110"/>
    <mergeCell ref="Y111:AF111"/>
    <mergeCell ref="Y112:AF112"/>
    <mergeCell ref="Y113:AF113"/>
    <mergeCell ref="Y114:AF114"/>
    <mergeCell ref="Y115:AF115"/>
    <mergeCell ref="Y104:AF104"/>
    <mergeCell ref="Y105:AF105"/>
    <mergeCell ref="Y106:AF106"/>
    <mergeCell ref="Y107:AF107"/>
    <mergeCell ref="Y108:AF108"/>
    <mergeCell ref="Y109:AF109"/>
    <mergeCell ref="Y128:AF128"/>
    <mergeCell ref="Y129:AF129"/>
    <mergeCell ref="Y130:AF130"/>
    <mergeCell ref="Y131:AF131"/>
    <mergeCell ref="Y132:AF132"/>
    <mergeCell ref="Y94:AF94"/>
    <mergeCell ref="Y95:AF95"/>
    <mergeCell ref="Y96:AF96"/>
    <mergeCell ref="Y97:AF97"/>
    <mergeCell ref="Y98:AF98"/>
    <mergeCell ref="Y65:AF65"/>
    <mergeCell ref="Y66:AF66"/>
    <mergeCell ref="Y67:AF67"/>
    <mergeCell ref="Y68:AF68"/>
    <mergeCell ref="Y69:AF69"/>
    <mergeCell ref="Y88:AF88"/>
    <mergeCell ref="Y89:AF89"/>
    <mergeCell ref="Y90:AF90"/>
    <mergeCell ref="Y91:AF91"/>
    <mergeCell ref="Y92:AF92"/>
    <mergeCell ref="Y93:AF93"/>
    <mergeCell ref="Y82:AF82"/>
    <mergeCell ref="Y83:AF83"/>
    <mergeCell ref="Y84:AF84"/>
    <mergeCell ref="Y85:AF85"/>
    <mergeCell ref="Y86:AF86"/>
    <mergeCell ref="Y87:AF87"/>
    <mergeCell ref="Y58:AF58"/>
    <mergeCell ref="Y59:AF59"/>
    <mergeCell ref="Y48:AF48"/>
    <mergeCell ref="Y49:AF49"/>
    <mergeCell ref="Y50:AF50"/>
    <mergeCell ref="Y51:AF51"/>
    <mergeCell ref="Y52:AF52"/>
    <mergeCell ref="Y53:AF53"/>
    <mergeCell ref="Y76:AF76"/>
    <mergeCell ref="Y77:AF77"/>
    <mergeCell ref="Y78:AF78"/>
    <mergeCell ref="Y79:AF79"/>
    <mergeCell ref="Y80:AF80"/>
    <mergeCell ref="Y81:AF81"/>
    <mergeCell ref="Y70:AF70"/>
    <mergeCell ref="Y71:AF71"/>
    <mergeCell ref="Y72:AF72"/>
    <mergeCell ref="Y73:AF73"/>
    <mergeCell ref="Y74:AF74"/>
    <mergeCell ref="Y75:AF75"/>
    <mergeCell ref="Y7:AF9"/>
    <mergeCell ref="Y10:AF10"/>
    <mergeCell ref="Y11:AF11"/>
    <mergeCell ref="Y12:AF12"/>
    <mergeCell ref="Y13:AF13"/>
    <mergeCell ref="Y14:AF14"/>
    <mergeCell ref="C271:F271"/>
    <mergeCell ref="C267:F267"/>
    <mergeCell ref="H267:M267"/>
    <mergeCell ref="H268:M268"/>
    <mergeCell ref="H269:M269"/>
    <mergeCell ref="H270:M270"/>
    <mergeCell ref="H271:M271"/>
    <mergeCell ref="C268:F268"/>
    <mergeCell ref="C269:F269"/>
    <mergeCell ref="C270:F270"/>
    <mergeCell ref="Y42:AF42"/>
    <mergeCell ref="Y43:AF43"/>
    <mergeCell ref="Y44:AF44"/>
    <mergeCell ref="Y45:AF45"/>
    <mergeCell ref="Y46:AF46"/>
    <mergeCell ref="Y47:AF47"/>
    <mergeCell ref="Y36:AF36"/>
    <mergeCell ref="Y37:AF37"/>
    <mergeCell ref="Y38:AF38"/>
    <mergeCell ref="Y39:AF39"/>
    <mergeCell ref="Y40:AF40"/>
    <mergeCell ref="Y41:AF41"/>
    <mergeCell ref="Y60:AF60"/>
    <mergeCell ref="Y61:AF61"/>
    <mergeCell ref="Y62:AF62"/>
    <mergeCell ref="Y63:AF63"/>
    <mergeCell ref="Y27:AF27"/>
    <mergeCell ref="Y28:AF28"/>
    <mergeCell ref="Y29:AF29"/>
    <mergeCell ref="Y30:AF30"/>
    <mergeCell ref="H257:M257"/>
    <mergeCell ref="H258:M258"/>
    <mergeCell ref="H243:M243"/>
    <mergeCell ref="H244:M244"/>
    <mergeCell ref="H245:M245"/>
    <mergeCell ref="H246:M246"/>
    <mergeCell ref="Y21:AF21"/>
    <mergeCell ref="Y22:AF22"/>
    <mergeCell ref="Y23:AF23"/>
    <mergeCell ref="Y24:AF24"/>
    <mergeCell ref="Y25:AF25"/>
    <mergeCell ref="Y26:AF26"/>
    <mergeCell ref="Y15:AF15"/>
    <mergeCell ref="Y16:AF16"/>
    <mergeCell ref="Y17:AF17"/>
    <mergeCell ref="Y18:AF18"/>
    <mergeCell ref="Y19:AF19"/>
    <mergeCell ref="Y20:AF20"/>
    <mergeCell ref="Y64:AF64"/>
    <mergeCell ref="Y31:AF31"/>
    <mergeCell ref="Y32:AF32"/>
    <mergeCell ref="Y33:AF33"/>
    <mergeCell ref="Y34:AF34"/>
    <mergeCell ref="Y35:AF35"/>
    <mergeCell ref="Y54:AF54"/>
    <mergeCell ref="Y55:AF55"/>
    <mergeCell ref="Y56:AF56"/>
    <mergeCell ref="Y57:AF57"/>
    <mergeCell ref="C265:F265"/>
    <mergeCell ref="C266:F266"/>
    <mergeCell ref="C251:F251"/>
    <mergeCell ref="C252:F252"/>
    <mergeCell ref="C253:F253"/>
    <mergeCell ref="H265:M265"/>
    <mergeCell ref="H266:M266"/>
    <mergeCell ref="C254:F254"/>
    <mergeCell ref="C255:F255"/>
    <mergeCell ref="C256:F256"/>
    <mergeCell ref="C257:F257"/>
    <mergeCell ref="C258:F258"/>
    <mergeCell ref="C259:F259"/>
    <mergeCell ref="C260:F260"/>
    <mergeCell ref="C261:F261"/>
    <mergeCell ref="H259:M259"/>
    <mergeCell ref="H260:M260"/>
    <mergeCell ref="H261:M261"/>
    <mergeCell ref="H262:M262"/>
    <mergeCell ref="H263:M263"/>
    <mergeCell ref="H264:M264"/>
    <mergeCell ref="H253:M253"/>
    <mergeCell ref="H254:M254"/>
    <mergeCell ref="H255:M255"/>
    <mergeCell ref="H256:M256"/>
    <mergeCell ref="H239:M239"/>
    <mergeCell ref="H240:M240"/>
    <mergeCell ref="H241:M241"/>
    <mergeCell ref="H242:M242"/>
    <mergeCell ref="H247:M247"/>
    <mergeCell ref="H248:M248"/>
    <mergeCell ref="H249:M249"/>
    <mergeCell ref="H250:M250"/>
    <mergeCell ref="H251:M251"/>
    <mergeCell ref="H252:M252"/>
    <mergeCell ref="C262:F262"/>
    <mergeCell ref="C263:F263"/>
    <mergeCell ref="C264:F264"/>
    <mergeCell ref="C250:F250"/>
    <mergeCell ref="H231:M231"/>
    <mergeCell ref="H232:M232"/>
    <mergeCell ref="H233:M233"/>
    <mergeCell ref="H234:M234"/>
    <mergeCell ref="H235:M235"/>
    <mergeCell ref="H236:M236"/>
    <mergeCell ref="C235:F235"/>
    <mergeCell ref="C236:F236"/>
    <mergeCell ref="C237:F237"/>
    <mergeCell ref="C244:F244"/>
    <mergeCell ref="C245:F245"/>
    <mergeCell ref="C246:F246"/>
    <mergeCell ref="C247:F247"/>
    <mergeCell ref="C248:F248"/>
    <mergeCell ref="C249:F249"/>
    <mergeCell ref="C238:F238"/>
    <mergeCell ref="C239:F239"/>
    <mergeCell ref="C240:F240"/>
    <mergeCell ref="C241:F241"/>
    <mergeCell ref="C242:F242"/>
    <mergeCell ref="C243:F243"/>
    <mergeCell ref="H229:M229"/>
    <mergeCell ref="H230:M230"/>
    <mergeCell ref="C213:F213"/>
    <mergeCell ref="C214:F214"/>
    <mergeCell ref="C215:F215"/>
    <mergeCell ref="H215:M215"/>
    <mergeCell ref="H214:M214"/>
    <mergeCell ref="H213:M213"/>
    <mergeCell ref="H216:M216"/>
    <mergeCell ref="C222:F222"/>
    <mergeCell ref="C223:F223"/>
    <mergeCell ref="C224:F224"/>
    <mergeCell ref="C225:F225"/>
    <mergeCell ref="C226:F226"/>
    <mergeCell ref="C227:F227"/>
    <mergeCell ref="H237:M237"/>
    <mergeCell ref="H238:M238"/>
    <mergeCell ref="H227:M227"/>
    <mergeCell ref="H228:M228"/>
    <mergeCell ref="C216:F216"/>
    <mergeCell ref="C217:F217"/>
    <mergeCell ref="C218:F218"/>
    <mergeCell ref="C219:F219"/>
    <mergeCell ref="C220:F220"/>
    <mergeCell ref="C221:F221"/>
    <mergeCell ref="C229:F229"/>
    <mergeCell ref="C230:F230"/>
    <mergeCell ref="C231:F231"/>
    <mergeCell ref="C232:F232"/>
    <mergeCell ref="C233:F233"/>
    <mergeCell ref="C234:F234"/>
    <mergeCell ref="H223:M223"/>
    <mergeCell ref="H224:M224"/>
    <mergeCell ref="H225:M225"/>
    <mergeCell ref="H226:M226"/>
    <mergeCell ref="H210:M210"/>
    <mergeCell ref="C205:F205"/>
    <mergeCell ref="C206:F206"/>
    <mergeCell ref="C207:F207"/>
    <mergeCell ref="C208:F208"/>
    <mergeCell ref="H211:M211"/>
    <mergeCell ref="H217:M217"/>
    <mergeCell ref="H218:M218"/>
    <mergeCell ref="H219:M219"/>
    <mergeCell ref="H220:M220"/>
    <mergeCell ref="H221:M221"/>
    <mergeCell ref="H222:M222"/>
    <mergeCell ref="C228:F228"/>
    <mergeCell ref="H195:M195"/>
    <mergeCell ref="H196:M196"/>
    <mergeCell ref="H197:M197"/>
    <mergeCell ref="H198:M198"/>
    <mergeCell ref="C196:F196"/>
    <mergeCell ref="C197:F197"/>
    <mergeCell ref="C198:F198"/>
    <mergeCell ref="C199:F199"/>
    <mergeCell ref="C209:F209"/>
    <mergeCell ref="C210:F210"/>
    <mergeCell ref="H212:M212"/>
    <mergeCell ref="H206:M206"/>
    <mergeCell ref="H207:M207"/>
    <mergeCell ref="H208:M208"/>
    <mergeCell ref="H209:M209"/>
    <mergeCell ref="C201:F201"/>
    <mergeCell ref="C202:F202"/>
    <mergeCell ref="C203:F203"/>
    <mergeCell ref="C211:F211"/>
    <mergeCell ref="C212:F212"/>
    <mergeCell ref="H187:M187"/>
    <mergeCell ref="H191:M191"/>
    <mergeCell ref="H192:M192"/>
    <mergeCell ref="H193:M193"/>
    <mergeCell ref="C172:F172"/>
    <mergeCell ref="H178:M178"/>
    <mergeCell ref="C178:F178"/>
    <mergeCell ref="C173:F173"/>
    <mergeCell ref="C174:F174"/>
    <mergeCell ref="C175:F175"/>
    <mergeCell ref="H205:M205"/>
    <mergeCell ref="C204:F204"/>
    <mergeCell ref="H182:M182"/>
    <mergeCell ref="H183:M183"/>
    <mergeCell ref="H184:M184"/>
    <mergeCell ref="H185:M185"/>
    <mergeCell ref="H186:M186"/>
    <mergeCell ref="H188:M188"/>
    <mergeCell ref="H189:M189"/>
    <mergeCell ref="H190:M190"/>
    <mergeCell ref="H199:M199"/>
    <mergeCell ref="H200:M200"/>
    <mergeCell ref="C200:F200"/>
    <mergeCell ref="H202:M202"/>
    <mergeCell ref="H203:M203"/>
    <mergeCell ref="H204:M204"/>
    <mergeCell ref="C191:F191"/>
    <mergeCell ref="C192:F192"/>
    <mergeCell ref="C193:F193"/>
    <mergeCell ref="C194:F195"/>
    <mergeCell ref="H194:M194"/>
    <mergeCell ref="H201:M201"/>
    <mergeCell ref="C189:F189"/>
    <mergeCell ref="C190:F190"/>
    <mergeCell ref="C171:F171"/>
    <mergeCell ref="C169:F169"/>
    <mergeCell ref="C168:F168"/>
    <mergeCell ref="C167:F167"/>
    <mergeCell ref="C183:F183"/>
    <mergeCell ref="C184:F184"/>
    <mergeCell ref="C185:F185"/>
    <mergeCell ref="C186:F186"/>
    <mergeCell ref="C187:F187"/>
    <mergeCell ref="C188:F188"/>
    <mergeCell ref="C176:F176"/>
    <mergeCell ref="C177:F177"/>
    <mergeCell ref="C179:F179"/>
    <mergeCell ref="C180:F180"/>
    <mergeCell ref="C181:F181"/>
    <mergeCell ref="C182:F182"/>
    <mergeCell ref="H155:M155"/>
    <mergeCell ref="H156:M156"/>
    <mergeCell ref="H157:M157"/>
    <mergeCell ref="H181:M181"/>
    <mergeCell ref="H173:M173"/>
    <mergeCell ref="H174:M174"/>
    <mergeCell ref="H175:M175"/>
    <mergeCell ref="H176:M176"/>
    <mergeCell ref="H170:M170"/>
    <mergeCell ref="H169:M169"/>
    <mergeCell ref="H171:M171"/>
    <mergeCell ref="H172:M172"/>
    <mergeCell ref="H177:M177"/>
    <mergeCell ref="H179:M179"/>
    <mergeCell ref="H180:M180"/>
    <mergeCell ref="C166:F166"/>
    <mergeCell ref="H164:M164"/>
    <mergeCell ref="H165:M165"/>
    <mergeCell ref="H166:M166"/>
    <mergeCell ref="H167:M167"/>
    <mergeCell ref="H168:M168"/>
    <mergeCell ref="H154:M154"/>
    <mergeCell ref="C147:F147"/>
    <mergeCell ref="C154:F154"/>
    <mergeCell ref="C148:F148"/>
    <mergeCell ref="C149:F149"/>
    <mergeCell ref="C150:F150"/>
    <mergeCell ref="C151:F151"/>
    <mergeCell ref="C152:F152"/>
    <mergeCell ref="C153:F153"/>
    <mergeCell ref="H149:M149"/>
    <mergeCell ref="H150:M150"/>
    <mergeCell ref="H148:M148"/>
    <mergeCell ref="C163:F163"/>
    <mergeCell ref="H162:M162"/>
    <mergeCell ref="H163:M163"/>
    <mergeCell ref="C164:F164"/>
    <mergeCell ref="C165:F165"/>
    <mergeCell ref="H151:M151"/>
    <mergeCell ref="H152:M152"/>
    <mergeCell ref="H153:M153"/>
    <mergeCell ref="C160:F160"/>
    <mergeCell ref="H159:M159"/>
    <mergeCell ref="H160:M160"/>
    <mergeCell ref="C161:F161"/>
    <mergeCell ref="H161:M161"/>
    <mergeCell ref="C162:F162"/>
    <mergeCell ref="H158:M158"/>
    <mergeCell ref="C155:F155"/>
    <mergeCell ref="C156:F156"/>
    <mergeCell ref="C157:F157"/>
    <mergeCell ref="C158:F158"/>
    <mergeCell ref="C159:F159"/>
    <mergeCell ref="C142:F142"/>
    <mergeCell ref="C143:F143"/>
    <mergeCell ref="C144:F144"/>
    <mergeCell ref="C145:F145"/>
    <mergeCell ref="H142:M142"/>
    <mergeCell ref="H144:M144"/>
    <mergeCell ref="H145:M145"/>
    <mergeCell ref="C137:F137"/>
    <mergeCell ref="C138:F138"/>
    <mergeCell ref="C139:F139"/>
    <mergeCell ref="C140:F141"/>
    <mergeCell ref="H140:M140"/>
    <mergeCell ref="H143:M143"/>
    <mergeCell ref="H141:M141"/>
    <mergeCell ref="C146:F146"/>
    <mergeCell ref="H146:M146"/>
    <mergeCell ref="H147:M147"/>
    <mergeCell ref="H130:M130"/>
    <mergeCell ref="H139:M139"/>
    <mergeCell ref="H132:M132"/>
    <mergeCell ref="H133:M133"/>
    <mergeCell ref="H131:M131"/>
    <mergeCell ref="C134:F134"/>
    <mergeCell ref="H134:M134"/>
    <mergeCell ref="H135:M135"/>
    <mergeCell ref="H136:M136"/>
    <mergeCell ref="C135:F135"/>
    <mergeCell ref="C127:F127"/>
    <mergeCell ref="C128:F128"/>
    <mergeCell ref="C132:F132"/>
    <mergeCell ref="C133:F133"/>
    <mergeCell ref="C129:F129"/>
    <mergeCell ref="C130:F130"/>
    <mergeCell ref="C131:F131"/>
    <mergeCell ref="H128:M128"/>
    <mergeCell ref="H129:M129"/>
    <mergeCell ref="C136:F136"/>
    <mergeCell ref="H137:M137"/>
    <mergeCell ref="H138:M138"/>
    <mergeCell ref="H125:M125"/>
    <mergeCell ref="H126:M126"/>
    <mergeCell ref="H127:M127"/>
    <mergeCell ref="C111:F111"/>
    <mergeCell ref="H108:M108"/>
    <mergeCell ref="H109:M109"/>
    <mergeCell ref="H110:M110"/>
    <mergeCell ref="H111:M111"/>
    <mergeCell ref="C113:F113"/>
    <mergeCell ref="C114:F114"/>
    <mergeCell ref="C120:F121"/>
    <mergeCell ref="H120:M120"/>
    <mergeCell ref="H121:M121"/>
    <mergeCell ref="H122:M122"/>
    <mergeCell ref="H123:M123"/>
    <mergeCell ref="H124:M124"/>
    <mergeCell ref="H116:M116"/>
    <mergeCell ref="H117:M117"/>
    <mergeCell ref="H118:M118"/>
    <mergeCell ref="H119:M119"/>
    <mergeCell ref="C116:F116"/>
    <mergeCell ref="C117:F117"/>
    <mergeCell ref="C118:F118"/>
    <mergeCell ref="C119:F119"/>
    <mergeCell ref="C122:F122"/>
    <mergeCell ref="C123:F123"/>
    <mergeCell ref="C124:F124"/>
    <mergeCell ref="C125:F125"/>
    <mergeCell ref="C126:F126"/>
    <mergeCell ref="H115:M115"/>
    <mergeCell ref="C115:F115"/>
    <mergeCell ref="H112:M112"/>
    <mergeCell ref="H113:M113"/>
    <mergeCell ref="H114:M114"/>
    <mergeCell ref="C101:F101"/>
    <mergeCell ref="C102:F102"/>
    <mergeCell ref="C103:F103"/>
    <mergeCell ref="H105:M105"/>
    <mergeCell ref="H106:M106"/>
    <mergeCell ref="C104:F105"/>
    <mergeCell ref="C106:F106"/>
    <mergeCell ref="C107:F107"/>
    <mergeCell ref="C108:F108"/>
    <mergeCell ref="H104:M104"/>
    <mergeCell ref="C112:F112"/>
    <mergeCell ref="H107:M107"/>
    <mergeCell ref="C109:F109"/>
    <mergeCell ref="C110:F110"/>
    <mergeCell ref="C86:F86"/>
    <mergeCell ref="C87:F87"/>
    <mergeCell ref="H100:M100"/>
    <mergeCell ref="H101:M101"/>
    <mergeCell ref="H102:M102"/>
    <mergeCell ref="H103:M103"/>
    <mergeCell ref="C100:F100"/>
    <mergeCell ref="H90:M90"/>
    <mergeCell ref="H94:M94"/>
    <mergeCell ref="H95:M95"/>
    <mergeCell ref="H96:M96"/>
    <mergeCell ref="C94:F94"/>
    <mergeCell ref="H97:M97"/>
    <mergeCell ref="H98:M98"/>
    <mergeCell ref="H99:M99"/>
    <mergeCell ref="C97:F97"/>
    <mergeCell ref="C98:F98"/>
    <mergeCell ref="C99:F99"/>
    <mergeCell ref="C68:F68"/>
    <mergeCell ref="C69:F69"/>
    <mergeCell ref="C70:F70"/>
    <mergeCell ref="C71:F71"/>
    <mergeCell ref="C72:F72"/>
    <mergeCell ref="C73:F73"/>
    <mergeCell ref="H75:M75"/>
    <mergeCell ref="H76:M76"/>
    <mergeCell ref="H72:M72"/>
    <mergeCell ref="H73:M73"/>
    <mergeCell ref="H74:M74"/>
    <mergeCell ref="H69:M69"/>
    <mergeCell ref="H70:M70"/>
    <mergeCell ref="H71:M71"/>
    <mergeCell ref="H83:M83"/>
    <mergeCell ref="H84:M84"/>
    <mergeCell ref="H85:M85"/>
    <mergeCell ref="H81:M81"/>
    <mergeCell ref="H82:M82"/>
    <mergeCell ref="H77:M77"/>
    <mergeCell ref="H78:M78"/>
    <mergeCell ref="H79:M79"/>
    <mergeCell ref="H80:M80"/>
    <mergeCell ref="C77:F77"/>
    <mergeCell ref="C78:F78"/>
    <mergeCell ref="C79:F79"/>
    <mergeCell ref="C80:F80"/>
    <mergeCell ref="C81:F82"/>
    <mergeCell ref="C83:F83"/>
    <mergeCell ref="C84:F84"/>
    <mergeCell ref="C85:F85"/>
    <mergeCell ref="W206:X206"/>
    <mergeCell ref="W207:X207"/>
    <mergeCell ref="W251:X251"/>
    <mergeCell ref="W218:X218"/>
    <mergeCell ref="W219:X219"/>
    <mergeCell ref="W220:X220"/>
    <mergeCell ref="W221:X221"/>
    <mergeCell ref="C74:F74"/>
    <mergeCell ref="C75:F75"/>
    <mergeCell ref="C76:F76"/>
    <mergeCell ref="W252:X252"/>
    <mergeCell ref="W253:X253"/>
    <mergeCell ref="W254:X254"/>
    <mergeCell ref="W235:X235"/>
    <mergeCell ref="W236:X236"/>
    <mergeCell ref="W237:X237"/>
    <mergeCell ref="W238:X238"/>
    <mergeCell ref="H86:M86"/>
    <mergeCell ref="H87:M87"/>
    <mergeCell ref="H88:M88"/>
    <mergeCell ref="C95:F95"/>
    <mergeCell ref="C96:F96"/>
    <mergeCell ref="C88:F88"/>
    <mergeCell ref="C89:F89"/>
    <mergeCell ref="C90:F90"/>
    <mergeCell ref="H91:M91"/>
    <mergeCell ref="H92:M92"/>
    <mergeCell ref="H93:M93"/>
    <mergeCell ref="C91:F91"/>
    <mergeCell ref="C92:F92"/>
    <mergeCell ref="C93:F93"/>
    <mergeCell ref="H89:M89"/>
    <mergeCell ref="W245:X245"/>
    <mergeCell ref="W246:X246"/>
    <mergeCell ref="W247:X247"/>
    <mergeCell ref="W248:X248"/>
    <mergeCell ref="W249:X249"/>
    <mergeCell ref="W250:X250"/>
    <mergeCell ref="W239:X239"/>
    <mergeCell ref="W240:X240"/>
    <mergeCell ref="W241:X241"/>
    <mergeCell ref="W242:X242"/>
    <mergeCell ref="W243:X243"/>
    <mergeCell ref="W244:X244"/>
    <mergeCell ref="W269:X269"/>
    <mergeCell ref="W270:X270"/>
    <mergeCell ref="W271:X271"/>
    <mergeCell ref="O64:V64"/>
    <mergeCell ref="O65:V65"/>
    <mergeCell ref="W265:X265"/>
    <mergeCell ref="W266:X266"/>
    <mergeCell ref="W267:X267"/>
    <mergeCell ref="W268:X268"/>
    <mergeCell ref="W261:X261"/>
    <mergeCell ref="W255:X255"/>
    <mergeCell ref="W256:X256"/>
    <mergeCell ref="W262:X262"/>
    <mergeCell ref="W263:X263"/>
    <mergeCell ref="W264:X264"/>
    <mergeCell ref="W257:X257"/>
    <mergeCell ref="W258:X258"/>
    <mergeCell ref="W259:X259"/>
    <mergeCell ref="W260:X260"/>
    <mergeCell ref="W234:X234"/>
    <mergeCell ref="W209:X209"/>
    <mergeCell ref="W210:X210"/>
    <mergeCell ref="W211:X211"/>
    <mergeCell ref="W212:X212"/>
    <mergeCell ref="W213:X213"/>
    <mergeCell ref="W214:X214"/>
    <mergeCell ref="W233:X233"/>
    <mergeCell ref="W179:X179"/>
    <mergeCell ref="W180:X180"/>
    <mergeCell ref="W181:X181"/>
    <mergeCell ref="W182:X182"/>
    <mergeCell ref="W183:X183"/>
    <mergeCell ref="W208:X208"/>
    <mergeCell ref="W227:X227"/>
    <mergeCell ref="W228:X228"/>
    <mergeCell ref="W229:X229"/>
    <mergeCell ref="W230:X230"/>
    <mergeCell ref="W231:X231"/>
    <mergeCell ref="W232:X232"/>
    <mergeCell ref="W215:X215"/>
    <mergeCell ref="W216:X216"/>
    <mergeCell ref="W217:X217"/>
    <mergeCell ref="W222:X222"/>
    <mergeCell ref="W223:X223"/>
    <mergeCell ref="W224:X224"/>
    <mergeCell ref="W225:X225"/>
    <mergeCell ref="W226:X226"/>
    <mergeCell ref="W201:X201"/>
    <mergeCell ref="W202:X202"/>
    <mergeCell ref="W203:X203"/>
    <mergeCell ref="W204:X204"/>
    <mergeCell ref="W205:X205"/>
    <mergeCell ref="W170:X170"/>
    <mergeCell ref="W173:X173"/>
    <mergeCell ref="W174:X174"/>
    <mergeCell ref="W175:X175"/>
    <mergeCell ref="W176:X176"/>
    <mergeCell ref="W177:X177"/>
    <mergeCell ref="W178:X178"/>
    <mergeCell ref="W197:X197"/>
    <mergeCell ref="W198:X198"/>
    <mergeCell ref="W199:X199"/>
    <mergeCell ref="W200:X200"/>
    <mergeCell ref="W166:X166"/>
    <mergeCell ref="W167:X167"/>
    <mergeCell ref="W168:X168"/>
    <mergeCell ref="W169:X169"/>
    <mergeCell ref="W171:X171"/>
    <mergeCell ref="W172:X172"/>
    <mergeCell ref="W191:X191"/>
    <mergeCell ref="W192:X192"/>
    <mergeCell ref="W193:X193"/>
    <mergeCell ref="W194:X194"/>
    <mergeCell ref="W195:X195"/>
    <mergeCell ref="W196:X196"/>
    <mergeCell ref="W184:X184"/>
    <mergeCell ref="W185:X185"/>
    <mergeCell ref="W186:X186"/>
    <mergeCell ref="W187:X187"/>
    <mergeCell ref="W188:X188"/>
    <mergeCell ref="W189:X189"/>
    <mergeCell ref="W190:X190"/>
    <mergeCell ref="W132:X132"/>
    <mergeCell ref="W133:X133"/>
    <mergeCell ref="W134:X134"/>
    <mergeCell ref="W135:X135"/>
    <mergeCell ref="W136:X136"/>
    <mergeCell ref="W155:X155"/>
    <mergeCell ref="W156:X156"/>
    <mergeCell ref="W157:X157"/>
    <mergeCell ref="W158:X158"/>
    <mergeCell ref="W159:X159"/>
    <mergeCell ref="W160:X160"/>
    <mergeCell ref="W149:X149"/>
    <mergeCell ref="W150:X150"/>
    <mergeCell ref="W151:X151"/>
    <mergeCell ref="W152:X152"/>
    <mergeCell ref="W153:X153"/>
    <mergeCell ref="W154:X154"/>
    <mergeCell ref="W143:X143"/>
    <mergeCell ref="W144:X144"/>
    <mergeCell ref="W145:X145"/>
    <mergeCell ref="W146:X146"/>
    <mergeCell ref="W147:X147"/>
    <mergeCell ref="W148:X148"/>
    <mergeCell ref="W137:X137"/>
    <mergeCell ref="W138:X138"/>
    <mergeCell ref="W139:X139"/>
    <mergeCell ref="W140:X140"/>
    <mergeCell ref="W141:X141"/>
    <mergeCell ref="W142:X142"/>
    <mergeCell ref="W161:X161"/>
    <mergeCell ref="W162:X162"/>
    <mergeCell ref="W163:X163"/>
    <mergeCell ref="W164:X164"/>
    <mergeCell ref="W165:X165"/>
    <mergeCell ref="W98:X98"/>
    <mergeCell ref="W99:X99"/>
    <mergeCell ref="W100:X100"/>
    <mergeCell ref="W101:X101"/>
    <mergeCell ref="W102:X102"/>
    <mergeCell ref="W121:X121"/>
    <mergeCell ref="W122:X122"/>
    <mergeCell ref="W123:X123"/>
    <mergeCell ref="W124:X124"/>
    <mergeCell ref="W125:X125"/>
    <mergeCell ref="W126:X126"/>
    <mergeCell ref="W115:X115"/>
    <mergeCell ref="W116:X116"/>
    <mergeCell ref="W117:X117"/>
    <mergeCell ref="W118:X118"/>
    <mergeCell ref="W119:X119"/>
    <mergeCell ref="W120:X120"/>
    <mergeCell ref="W109:X109"/>
    <mergeCell ref="W110:X110"/>
    <mergeCell ref="W111:X111"/>
    <mergeCell ref="W112:X112"/>
    <mergeCell ref="W113:X113"/>
    <mergeCell ref="W114:X114"/>
    <mergeCell ref="W103:X103"/>
    <mergeCell ref="W104:X104"/>
    <mergeCell ref="W105:X105"/>
    <mergeCell ref="W106:X106"/>
    <mergeCell ref="W107:X107"/>
    <mergeCell ref="W108:X108"/>
    <mergeCell ref="W127:X127"/>
    <mergeCell ref="W128:X128"/>
    <mergeCell ref="W129:X129"/>
    <mergeCell ref="W130:X130"/>
    <mergeCell ref="W131:X131"/>
    <mergeCell ref="W64:X64"/>
    <mergeCell ref="W65:X65"/>
    <mergeCell ref="W66:X66"/>
    <mergeCell ref="W67:X67"/>
    <mergeCell ref="W68:X68"/>
    <mergeCell ref="W87:X87"/>
    <mergeCell ref="W88:X88"/>
    <mergeCell ref="W89:X89"/>
    <mergeCell ref="W90:X90"/>
    <mergeCell ref="W91:X91"/>
    <mergeCell ref="W92:X92"/>
    <mergeCell ref="W81:X81"/>
    <mergeCell ref="W82:X82"/>
    <mergeCell ref="W83:X83"/>
    <mergeCell ref="W84:X84"/>
    <mergeCell ref="W85:X85"/>
    <mergeCell ref="W86:X86"/>
    <mergeCell ref="W75:X75"/>
    <mergeCell ref="W76:X76"/>
    <mergeCell ref="W77:X77"/>
    <mergeCell ref="W78:X78"/>
    <mergeCell ref="W79:X79"/>
    <mergeCell ref="W80:X80"/>
    <mergeCell ref="W69:X69"/>
    <mergeCell ref="W70:X70"/>
    <mergeCell ref="W93:X93"/>
    <mergeCell ref="W94:X94"/>
    <mergeCell ref="W95:X95"/>
    <mergeCell ref="W96:X96"/>
    <mergeCell ref="W97:X97"/>
    <mergeCell ref="W63:X63"/>
    <mergeCell ref="W59:X59"/>
    <mergeCell ref="W60:X60"/>
    <mergeCell ref="W61:X61"/>
    <mergeCell ref="W62:X62"/>
    <mergeCell ref="W30:X30"/>
    <mergeCell ref="W31:X31"/>
    <mergeCell ref="W32:X32"/>
    <mergeCell ref="W33:X33"/>
    <mergeCell ref="W34:X34"/>
    <mergeCell ref="W53:X53"/>
    <mergeCell ref="W54:X54"/>
    <mergeCell ref="W58:X58"/>
    <mergeCell ref="W55:X55"/>
    <mergeCell ref="W56:X56"/>
    <mergeCell ref="W57:X57"/>
    <mergeCell ref="W47:X47"/>
    <mergeCell ref="W48:X48"/>
    <mergeCell ref="W49:X49"/>
    <mergeCell ref="W50:X50"/>
    <mergeCell ref="W51:X51"/>
    <mergeCell ref="W52:X52"/>
    <mergeCell ref="H65:M65"/>
    <mergeCell ref="H66:M66"/>
    <mergeCell ref="H67:M67"/>
    <mergeCell ref="H68:M68"/>
    <mergeCell ref="C62:F62"/>
    <mergeCell ref="C63:F63"/>
    <mergeCell ref="H64:M64"/>
    <mergeCell ref="C64:F65"/>
    <mergeCell ref="C66:F66"/>
    <mergeCell ref="C67:F67"/>
    <mergeCell ref="W27:X27"/>
    <mergeCell ref="H20:M20"/>
    <mergeCell ref="O18:V18"/>
    <mergeCell ref="O19:V19"/>
    <mergeCell ref="O20:V20"/>
    <mergeCell ref="H17:M17"/>
    <mergeCell ref="H18:M18"/>
    <mergeCell ref="H19:M19"/>
    <mergeCell ref="H26:M26"/>
    <mergeCell ref="H27:M27"/>
    <mergeCell ref="W21:X21"/>
    <mergeCell ref="W22:X22"/>
    <mergeCell ref="W23:X23"/>
    <mergeCell ref="W24:X24"/>
    <mergeCell ref="W25:X25"/>
    <mergeCell ref="W26:X26"/>
    <mergeCell ref="C20:F20"/>
    <mergeCell ref="W19:X19"/>
    <mergeCell ref="W20:X20"/>
    <mergeCell ref="W17:X17"/>
    <mergeCell ref="W18:X18"/>
    <mergeCell ref="O17:V17"/>
    <mergeCell ref="C59:F59"/>
    <mergeCell ref="C60:F60"/>
    <mergeCell ref="C61:F61"/>
    <mergeCell ref="C29:F29"/>
    <mergeCell ref="C30:F30"/>
    <mergeCell ref="C31:F31"/>
    <mergeCell ref="C32:F32"/>
    <mergeCell ref="C33:F33"/>
    <mergeCell ref="C38:F38"/>
    <mergeCell ref="C39:F39"/>
    <mergeCell ref="C47:F48"/>
    <mergeCell ref="C54:F54"/>
    <mergeCell ref="C53:F53"/>
    <mergeCell ref="H29:M29"/>
    <mergeCell ref="H30:M30"/>
    <mergeCell ref="C57:F58"/>
    <mergeCell ref="C34:F34"/>
    <mergeCell ref="C35:F35"/>
    <mergeCell ref="C36:F36"/>
    <mergeCell ref="C37:F37"/>
    <mergeCell ref="H33:M33"/>
    <mergeCell ref="H25:M25"/>
    <mergeCell ref="C42:F43"/>
    <mergeCell ref="C44:F44"/>
    <mergeCell ref="C45:F45"/>
    <mergeCell ref="C46:F46"/>
    <mergeCell ref="C56:F56"/>
    <mergeCell ref="C49:F49"/>
    <mergeCell ref="C50:F50"/>
    <mergeCell ref="C51:F51"/>
    <mergeCell ref="C52:F52"/>
    <mergeCell ref="C55:F55"/>
    <mergeCell ref="O49:V49"/>
    <mergeCell ref="O42:V42"/>
    <mergeCell ref="O43:V43"/>
    <mergeCell ref="O44:V44"/>
    <mergeCell ref="O45:V45"/>
    <mergeCell ref="O38:V38"/>
    <mergeCell ref="O36:V36"/>
    <mergeCell ref="O37:V37"/>
    <mergeCell ref="L6:M6"/>
    <mergeCell ref="W7:X9"/>
    <mergeCell ref="G8:M9"/>
    <mergeCell ref="H12:M12"/>
    <mergeCell ref="W11:X11"/>
    <mergeCell ref="W12:X12"/>
    <mergeCell ref="O12:V12"/>
    <mergeCell ref="B8:F9"/>
    <mergeCell ref="N8:V9"/>
    <mergeCell ref="B7:V7"/>
    <mergeCell ref="W10:X10"/>
    <mergeCell ref="H10:M10"/>
    <mergeCell ref="O10:V10"/>
    <mergeCell ref="C10:F11"/>
    <mergeCell ref="O11:V11"/>
    <mergeCell ref="H28:M28"/>
    <mergeCell ref="C21:F21"/>
    <mergeCell ref="C22:F22"/>
    <mergeCell ref="C23:F23"/>
    <mergeCell ref="C24:F24"/>
    <mergeCell ref="C25:F26"/>
    <mergeCell ref="C27:F27"/>
    <mergeCell ref="C28:F28"/>
    <mergeCell ref="W15:X15"/>
    <mergeCell ref="W16:X16"/>
    <mergeCell ref="O16:V16"/>
    <mergeCell ref="H16:M16"/>
    <mergeCell ref="C18:F18"/>
    <mergeCell ref="C19:F19"/>
    <mergeCell ref="H14:M14"/>
    <mergeCell ref="H11:M11"/>
    <mergeCell ref="H15:M15"/>
    <mergeCell ref="H13:M13"/>
    <mergeCell ref="C12:F12"/>
    <mergeCell ref="C13:F13"/>
    <mergeCell ref="C14:F14"/>
    <mergeCell ref="C15:F15"/>
    <mergeCell ref="C16:F16"/>
    <mergeCell ref="C17:F17"/>
    <mergeCell ref="C41:F41"/>
    <mergeCell ref="C40:F40"/>
    <mergeCell ref="O26:V26"/>
    <mergeCell ref="O27:V27"/>
    <mergeCell ref="O28:V28"/>
    <mergeCell ref="O29:V29"/>
    <mergeCell ref="O30:V30"/>
    <mergeCell ref="O31:V31"/>
    <mergeCell ref="O32:V32"/>
    <mergeCell ref="O33:V33"/>
    <mergeCell ref="O21:V21"/>
    <mergeCell ref="O22:V22"/>
    <mergeCell ref="O23:V23"/>
    <mergeCell ref="O24:V24"/>
    <mergeCell ref="O39:V39"/>
    <mergeCell ref="O40:V40"/>
    <mergeCell ref="O41:V41"/>
    <mergeCell ref="O34:V34"/>
    <mergeCell ref="O35:V35"/>
    <mergeCell ref="H21:M21"/>
    <mergeCell ref="H22:M22"/>
    <mergeCell ref="H23:M23"/>
    <mergeCell ref="H24:M24"/>
    <mergeCell ref="H31:M31"/>
    <mergeCell ref="H32:M32"/>
    <mergeCell ref="O13:V13"/>
    <mergeCell ref="O46:V46"/>
    <mergeCell ref="O47:V47"/>
    <mergeCell ref="O48:V48"/>
    <mergeCell ref="W41:X41"/>
    <mergeCell ref="W42:X42"/>
    <mergeCell ref="W43:X43"/>
    <mergeCell ref="W44:X44"/>
    <mergeCell ref="W45:X45"/>
    <mergeCell ref="W46:X46"/>
    <mergeCell ref="W35:X35"/>
    <mergeCell ref="W36:X36"/>
    <mergeCell ref="W37:X37"/>
    <mergeCell ref="W38:X38"/>
    <mergeCell ref="W39:X39"/>
    <mergeCell ref="W40:X40"/>
    <mergeCell ref="O87:V87"/>
    <mergeCell ref="W13:X13"/>
    <mergeCell ref="W14:X14"/>
    <mergeCell ref="O14:V14"/>
    <mergeCell ref="O15:V15"/>
    <mergeCell ref="W28:X28"/>
    <mergeCell ref="W29:X29"/>
    <mergeCell ref="O50:V50"/>
    <mergeCell ref="W71:X71"/>
    <mergeCell ref="W72:X72"/>
    <mergeCell ref="W73:X73"/>
    <mergeCell ref="W74:X74"/>
    <mergeCell ref="O25:V25"/>
    <mergeCell ref="O88:V88"/>
    <mergeCell ref="O89:V89"/>
    <mergeCell ref="O90:V90"/>
    <mergeCell ref="O83:V83"/>
    <mergeCell ref="O84:V84"/>
    <mergeCell ref="O85:V85"/>
    <mergeCell ref="O86:V86"/>
    <mergeCell ref="O51:V51"/>
    <mergeCell ref="O59:V59"/>
    <mergeCell ref="O60:V60"/>
    <mergeCell ref="O52:V52"/>
    <mergeCell ref="O57:V57"/>
    <mergeCell ref="O58:V58"/>
    <mergeCell ref="O53:V53"/>
    <mergeCell ref="O54:V54"/>
    <mergeCell ref="O55:V55"/>
    <mergeCell ref="O56:V56"/>
    <mergeCell ref="O67:V67"/>
    <mergeCell ref="O68:V68"/>
    <mergeCell ref="O69:V69"/>
    <mergeCell ref="O70:V70"/>
    <mergeCell ref="O61:V61"/>
    <mergeCell ref="O62:V62"/>
    <mergeCell ref="O63:V63"/>
    <mergeCell ref="O66:V66"/>
    <mergeCell ref="O95:V95"/>
    <mergeCell ref="O96:V96"/>
    <mergeCell ref="O97:V97"/>
    <mergeCell ref="O98:V98"/>
    <mergeCell ref="O91:V91"/>
    <mergeCell ref="O92:V92"/>
    <mergeCell ref="O93:V93"/>
    <mergeCell ref="O94:V94"/>
    <mergeCell ref="O109:V109"/>
    <mergeCell ref="O110:V110"/>
    <mergeCell ref="O103:V103"/>
    <mergeCell ref="O104:V104"/>
    <mergeCell ref="O105:V105"/>
    <mergeCell ref="O106:V106"/>
    <mergeCell ref="O71:V71"/>
    <mergeCell ref="O72:V72"/>
    <mergeCell ref="O73:V73"/>
    <mergeCell ref="O74:V74"/>
    <mergeCell ref="O107:V107"/>
    <mergeCell ref="O108:V108"/>
    <mergeCell ref="O99:V99"/>
    <mergeCell ref="O100:V100"/>
    <mergeCell ref="O101:V101"/>
    <mergeCell ref="O102:V102"/>
    <mergeCell ref="O79:V79"/>
    <mergeCell ref="O80:V80"/>
    <mergeCell ref="O81:V81"/>
    <mergeCell ref="O82:V82"/>
    <mergeCell ref="O75:V75"/>
    <mergeCell ref="O76:V76"/>
    <mergeCell ref="O77:V77"/>
    <mergeCell ref="O78:V78"/>
    <mergeCell ref="O111:V111"/>
    <mergeCell ref="O112:V112"/>
    <mergeCell ref="O113:V113"/>
    <mergeCell ref="O114:V114"/>
    <mergeCell ref="O147:V147"/>
    <mergeCell ref="O148:V148"/>
    <mergeCell ref="O139:V139"/>
    <mergeCell ref="O140:V140"/>
    <mergeCell ref="O141:V141"/>
    <mergeCell ref="O142:V142"/>
    <mergeCell ref="O119:V119"/>
    <mergeCell ref="O120:V120"/>
    <mergeCell ref="O121:V121"/>
    <mergeCell ref="O122:V122"/>
    <mergeCell ref="O115:V115"/>
    <mergeCell ref="O116:V116"/>
    <mergeCell ref="O117:V117"/>
    <mergeCell ref="O118:V118"/>
    <mergeCell ref="O127:V127"/>
    <mergeCell ref="O128:V128"/>
    <mergeCell ref="O129:V129"/>
    <mergeCell ref="O130:V130"/>
    <mergeCell ref="O123:V123"/>
    <mergeCell ref="O124:V124"/>
    <mergeCell ref="O125:V125"/>
    <mergeCell ref="O126:V126"/>
    <mergeCell ref="O158:V158"/>
    <mergeCell ref="O167:V167"/>
    <mergeCell ref="O168:V168"/>
    <mergeCell ref="O169:V169"/>
    <mergeCell ref="O171:V171"/>
    <mergeCell ref="O163:V163"/>
    <mergeCell ref="O164:V164"/>
    <mergeCell ref="O165:V165"/>
    <mergeCell ref="O166:V166"/>
    <mergeCell ref="O135:V135"/>
    <mergeCell ref="O136:V136"/>
    <mergeCell ref="O137:V137"/>
    <mergeCell ref="O138:V138"/>
    <mergeCell ref="O131:V131"/>
    <mergeCell ref="O132:V132"/>
    <mergeCell ref="O133:V133"/>
    <mergeCell ref="O134:V134"/>
    <mergeCell ref="O149:V149"/>
    <mergeCell ref="O150:V150"/>
    <mergeCell ref="O143:V143"/>
    <mergeCell ref="O144:V144"/>
    <mergeCell ref="O145:V145"/>
    <mergeCell ref="O146:V146"/>
    <mergeCell ref="O176:V176"/>
    <mergeCell ref="O177:V177"/>
    <mergeCell ref="O178:V178"/>
    <mergeCell ref="O179:V179"/>
    <mergeCell ref="O172:V172"/>
    <mergeCell ref="O173:V173"/>
    <mergeCell ref="O174:V174"/>
    <mergeCell ref="O175:V175"/>
    <mergeCell ref="O189:V189"/>
    <mergeCell ref="O190:V190"/>
    <mergeCell ref="O191:V191"/>
    <mergeCell ref="O184:V184"/>
    <mergeCell ref="O185:V185"/>
    <mergeCell ref="O186:V186"/>
    <mergeCell ref="O187:V187"/>
    <mergeCell ref="O151:V151"/>
    <mergeCell ref="O152:V152"/>
    <mergeCell ref="O153:V153"/>
    <mergeCell ref="O154:V154"/>
    <mergeCell ref="O170:V170"/>
    <mergeCell ref="O188:V188"/>
    <mergeCell ref="O180:V180"/>
    <mergeCell ref="O181:V181"/>
    <mergeCell ref="O182:V182"/>
    <mergeCell ref="O183:V183"/>
    <mergeCell ref="O159:V159"/>
    <mergeCell ref="O160:V160"/>
    <mergeCell ref="O161:V161"/>
    <mergeCell ref="O162:V162"/>
    <mergeCell ref="O155:V155"/>
    <mergeCell ref="O156:V156"/>
    <mergeCell ref="O157:V157"/>
    <mergeCell ref="O192:V192"/>
    <mergeCell ref="O193:V193"/>
    <mergeCell ref="O194:V194"/>
    <mergeCell ref="O195:V195"/>
    <mergeCell ref="O228:V228"/>
    <mergeCell ref="O229:V229"/>
    <mergeCell ref="O220:V220"/>
    <mergeCell ref="O221:V221"/>
    <mergeCell ref="O222:V222"/>
    <mergeCell ref="O223:V223"/>
    <mergeCell ref="O200:V200"/>
    <mergeCell ref="O201:V201"/>
    <mergeCell ref="O202:V202"/>
    <mergeCell ref="O203:V203"/>
    <mergeCell ref="O196:V196"/>
    <mergeCell ref="O197:V197"/>
    <mergeCell ref="O198:V198"/>
    <mergeCell ref="O199:V199"/>
    <mergeCell ref="O208:V208"/>
    <mergeCell ref="O209:V209"/>
    <mergeCell ref="O210:V210"/>
    <mergeCell ref="O211:V211"/>
    <mergeCell ref="O204:V204"/>
    <mergeCell ref="O205:V205"/>
    <mergeCell ref="O206:V206"/>
    <mergeCell ref="O207:V207"/>
    <mergeCell ref="O248:V248"/>
    <mergeCell ref="O249:V249"/>
    <mergeCell ref="O250:V250"/>
    <mergeCell ref="O251:V251"/>
    <mergeCell ref="O244:V244"/>
    <mergeCell ref="O245:V245"/>
    <mergeCell ref="O246:V246"/>
    <mergeCell ref="O247:V247"/>
    <mergeCell ref="O216:V216"/>
    <mergeCell ref="O217:V217"/>
    <mergeCell ref="O218:V218"/>
    <mergeCell ref="O219:V219"/>
    <mergeCell ref="O212:V212"/>
    <mergeCell ref="O213:V213"/>
    <mergeCell ref="O214:V214"/>
    <mergeCell ref="O215:V215"/>
    <mergeCell ref="O230:V230"/>
    <mergeCell ref="O231:V231"/>
    <mergeCell ref="O224:V224"/>
    <mergeCell ref="O225:V225"/>
    <mergeCell ref="O226:V226"/>
    <mergeCell ref="O227:V227"/>
    <mergeCell ref="O256:V256"/>
    <mergeCell ref="O257:V257"/>
    <mergeCell ref="O258:V258"/>
    <mergeCell ref="O259:V259"/>
    <mergeCell ref="O252:V252"/>
    <mergeCell ref="O253:V253"/>
    <mergeCell ref="O254:V254"/>
    <mergeCell ref="O255:V255"/>
    <mergeCell ref="O270:V270"/>
    <mergeCell ref="O271:V271"/>
    <mergeCell ref="O266:V266"/>
    <mergeCell ref="O267:V267"/>
    <mergeCell ref="O268:V268"/>
    <mergeCell ref="O269:V269"/>
    <mergeCell ref="O232:V232"/>
    <mergeCell ref="O233:V233"/>
    <mergeCell ref="O234:V234"/>
    <mergeCell ref="O235:V235"/>
    <mergeCell ref="O264:V264"/>
    <mergeCell ref="O265:V265"/>
    <mergeCell ref="O260:V260"/>
    <mergeCell ref="O261:V261"/>
    <mergeCell ref="O262:V262"/>
    <mergeCell ref="O263:V263"/>
    <mergeCell ref="O240:V240"/>
    <mergeCell ref="O241:V241"/>
    <mergeCell ref="O242:V242"/>
    <mergeCell ref="O243:V243"/>
    <mergeCell ref="O236:V236"/>
    <mergeCell ref="O237:V237"/>
    <mergeCell ref="O238:V238"/>
    <mergeCell ref="O239:V239"/>
  </mergeCells>
  <phoneticPr fontId="2"/>
  <dataValidations count="1">
    <dataValidation type="list" allowBlank="1" showInputMessage="1" showErrorMessage="1" sqref="W10:W271" xr:uid="{00000000-0002-0000-0400-000000000000}">
      <formula1>申請区分</formula1>
    </dataValidation>
  </dataValidations>
  <pageMargins left="0.39" right="0.34" top="0.38" bottom="0.2" header="0.2" footer="0.2"/>
  <pageSetup paperSize="9" scale="5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dimension ref="A1:AN88"/>
  <sheetViews>
    <sheetView showZeros="0" zoomScale="75" workbookViewId="0">
      <pane ySplit="9" topLeftCell="A10" activePane="bottomLeft" state="frozenSplit"/>
      <selection activeCell="C13" sqref="C13:T13"/>
      <selection pane="bottomLeft" activeCell="W10" sqref="W10:X10"/>
    </sheetView>
  </sheetViews>
  <sheetFormatPr defaultColWidth="3.625" defaultRowHeight="18" customHeight="1"/>
  <cols>
    <col min="1" max="16384" width="3.625" style="60"/>
  </cols>
  <sheetData>
    <row r="1" spans="1:40" ht="18" customHeight="1">
      <c r="A1" s="59" t="s">
        <v>760</v>
      </c>
      <c r="M1" s="61"/>
      <c r="W1" s="122" t="s">
        <v>1217</v>
      </c>
    </row>
    <row r="2" spans="1:40" ht="27" customHeight="1">
      <c r="B2" s="120" t="s">
        <v>1009</v>
      </c>
    </row>
    <row r="3" spans="1:40" ht="18" customHeight="1">
      <c r="B3" s="379" t="s">
        <v>1010</v>
      </c>
      <c r="C3" s="394" t="s">
        <v>305</v>
      </c>
      <c r="D3" s="382"/>
      <c r="E3" s="382"/>
      <c r="F3" s="382"/>
      <c r="G3" s="382"/>
      <c r="H3" s="382"/>
      <c r="I3" s="382"/>
      <c r="J3" s="382"/>
      <c r="K3" s="382"/>
      <c r="L3" s="382"/>
      <c r="M3" s="382"/>
      <c r="N3" s="382"/>
      <c r="O3" s="382"/>
      <c r="P3" s="382"/>
      <c r="Q3" s="382"/>
      <c r="R3" s="382"/>
      <c r="S3" s="382"/>
      <c r="T3" s="383"/>
    </row>
    <row r="4" spans="1:40" ht="18" customHeight="1">
      <c r="B4" s="384" t="s">
        <v>1010</v>
      </c>
      <c r="C4" s="395" t="s">
        <v>302</v>
      </c>
      <c r="D4" s="387"/>
      <c r="E4" s="387"/>
      <c r="F4" s="387"/>
      <c r="G4" s="387"/>
      <c r="H4" s="387"/>
      <c r="I4" s="387"/>
      <c r="J4" s="387"/>
      <c r="K4" s="387"/>
      <c r="L4" s="387"/>
      <c r="M4" s="387"/>
      <c r="N4" s="387"/>
      <c r="O4" s="387"/>
      <c r="P4" s="387"/>
      <c r="Q4" s="387"/>
      <c r="R4" s="387"/>
      <c r="S4" s="387"/>
      <c r="T4" s="388"/>
    </row>
    <row r="5" spans="1:40" ht="18" customHeight="1">
      <c r="A5" s="77"/>
      <c r="B5" s="390" t="s">
        <v>1010</v>
      </c>
      <c r="C5" s="391" t="s">
        <v>306</v>
      </c>
      <c r="D5" s="392"/>
      <c r="E5" s="392"/>
      <c r="F5" s="392"/>
      <c r="G5" s="392"/>
      <c r="H5" s="392"/>
      <c r="I5" s="392"/>
      <c r="J5" s="392"/>
      <c r="K5" s="392"/>
      <c r="L5" s="392"/>
      <c r="M5" s="392"/>
      <c r="N5" s="392"/>
      <c r="O5" s="392"/>
      <c r="P5" s="392"/>
      <c r="Q5" s="392"/>
      <c r="R5" s="392"/>
      <c r="S5" s="392"/>
      <c r="T5" s="393"/>
    </row>
    <row r="6" spans="1:40" ht="18" customHeight="1" thickBot="1">
      <c r="A6" s="77"/>
      <c r="H6" s="78"/>
      <c r="L6" s="517"/>
      <c r="M6" s="517"/>
    </row>
    <row r="7" spans="1:40" ht="18" customHeight="1">
      <c r="B7" s="526" t="s">
        <v>1011</v>
      </c>
      <c r="C7" s="518"/>
      <c r="D7" s="518"/>
      <c r="E7" s="518"/>
      <c r="F7" s="518"/>
      <c r="G7" s="518"/>
      <c r="H7" s="518"/>
      <c r="I7" s="518"/>
      <c r="J7" s="518"/>
      <c r="K7" s="518"/>
      <c r="L7" s="518"/>
      <c r="M7" s="518"/>
      <c r="N7" s="518"/>
      <c r="O7" s="518"/>
      <c r="P7" s="518"/>
      <c r="Q7" s="518"/>
      <c r="R7" s="518"/>
      <c r="S7" s="518"/>
      <c r="T7" s="518"/>
      <c r="U7" s="518"/>
      <c r="V7" s="518"/>
      <c r="W7" s="518" t="s">
        <v>1085</v>
      </c>
      <c r="X7" s="519"/>
      <c r="Y7" s="547" t="s">
        <v>1220</v>
      </c>
      <c r="Z7" s="547"/>
      <c r="AA7" s="547"/>
      <c r="AB7" s="547"/>
      <c r="AC7" s="547"/>
      <c r="AD7" s="547"/>
      <c r="AE7" s="547"/>
      <c r="AF7" s="547"/>
      <c r="AG7" s="547" t="s">
        <v>597</v>
      </c>
      <c r="AH7" s="547"/>
      <c r="AI7" s="547"/>
      <c r="AJ7" s="547"/>
      <c r="AK7" s="547"/>
      <c r="AL7" s="547"/>
      <c r="AM7" s="547"/>
      <c r="AN7" s="553"/>
    </row>
    <row r="8" spans="1:40" ht="18" customHeight="1">
      <c r="B8" s="524" t="s">
        <v>1012</v>
      </c>
      <c r="C8" s="522"/>
      <c r="D8" s="522"/>
      <c r="E8" s="522"/>
      <c r="F8" s="522"/>
      <c r="G8" s="522" t="s">
        <v>1013</v>
      </c>
      <c r="H8" s="522"/>
      <c r="I8" s="522"/>
      <c r="J8" s="522"/>
      <c r="K8" s="522"/>
      <c r="L8" s="522"/>
      <c r="M8" s="522"/>
      <c r="N8" s="522" t="s">
        <v>1014</v>
      </c>
      <c r="O8" s="522"/>
      <c r="P8" s="522"/>
      <c r="Q8" s="522"/>
      <c r="R8" s="522"/>
      <c r="S8" s="522"/>
      <c r="T8" s="522"/>
      <c r="U8" s="522"/>
      <c r="V8" s="522"/>
      <c r="W8" s="520"/>
      <c r="X8" s="520"/>
      <c r="Y8" s="522"/>
      <c r="Z8" s="522"/>
      <c r="AA8" s="522"/>
      <c r="AB8" s="522"/>
      <c r="AC8" s="522"/>
      <c r="AD8" s="522"/>
      <c r="AE8" s="522"/>
      <c r="AF8" s="522"/>
      <c r="AG8" s="522"/>
      <c r="AH8" s="522"/>
      <c r="AI8" s="522"/>
      <c r="AJ8" s="522"/>
      <c r="AK8" s="522"/>
      <c r="AL8" s="522"/>
      <c r="AM8" s="522"/>
      <c r="AN8" s="554"/>
    </row>
    <row r="9" spans="1:40" ht="18" customHeight="1" thickBot="1">
      <c r="B9" s="525"/>
      <c r="C9" s="523"/>
      <c r="D9" s="523"/>
      <c r="E9" s="523"/>
      <c r="F9" s="523"/>
      <c r="G9" s="523"/>
      <c r="H9" s="523"/>
      <c r="I9" s="523"/>
      <c r="J9" s="523"/>
      <c r="K9" s="523"/>
      <c r="L9" s="523"/>
      <c r="M9" s="523"/>
      <c r="N9" s="523"/>
      <c r="O9" s="523"/>
      <c r="P9" s="523"/>
      <c r="Q9" s="523"/>
      <c r="R9" s="523"/>
      <c r="S9" s="523"/>
      <c r="T9" s="523"/>
      <c r="U9" s="523"/>
      <c r="V9" s="523"/>
      <c r="W9" s="521"/>
      <c r="X9" s="521"/>
      <c r="Y9" s="523"/>
      <c r="Z9" s="523"/>
      <c r="AA9" s="523"/>
      <c r="AB9" s="523"/>
      <c r="AC9" s="523"/>
      <c r="AD9" s="523"/>
      <c r="AE9" s="523"/>
      <c r="AF9" s="523"/>
      <c r="AG9" s="523"/>
      <c r="AH9" s="523"/>
      <c r="AI9" s="523"/>
      <c r="AJ9" s="523"/>
      <c r="AK9" s="523"/>
      <c r="AL9" s="523"/>
      <c r="AM9" s="523"/>
      <c r="AN9" s="555"/>
    </row>
    <row r="10" spans="1:40" ht="18" customHeight="1">
      <c r="B10" s="150" t="s">
        <v>1216</v>
      </c>
      <c r="C10" s="594" t="s">
        <v>1231</v>
      </c>
      <c r="D10" s="594"/>
      <c r="E10" s="594"/>
      <c r="F10" s="594"/>
      <c r="G10" s="151" t="s">
        <v>1087</v>
      </c>
      <c r="H10" s="604" t="s">
        <v>1016</v>
      </c>
      <c r="I10" s="605"/>
      <c r="J10" s="605"/>
      <c r="K10" s="605"/>
      <c r="L10" s="605"/>
      <c r="M10" s="606"/>
      <c r="N10" s="151" t="s">
        <v>1087</v>
      </c>
      <c r="O10" s="488" t="s">
        <v>1017</v>
      </c>
      <c r="P10" s="488"/>
      <c r="Q10" s="488"/>
      <c r="R10" s="488"/>
      <c r="S10" s="488"/>
      <c r="T10" s="488"/>
      <c r="U10" s="488"/>
      <c r="V10" s="488"/>
      <c r="W10" s="494"/>
      <c r="X10" s="494"/>
      <c r="Y10" s="546"/>
      <c r="Z10" s="546"/>
      <c r="AA10" s="546"/>
      <c r="AB10" s="546"/>
      <c r="AC10" s="546"/>
      <c r="AD10" s="546"/>
      <c r="AE10" s="546"/>
      <c r="AF10" s="546"/>
      <c r="AG10" s="546"/>
      <c r="AH10" s="546"/>
      <c r="AI10" s="546"/>
      <c r="AJ10" s="546"/>
      <c r="AK10" s="546"/>
      <c r="AL10" s="546"/>
      <c r="AM10" s="546"/>
      <c r="AN10" s="552"/>
    </row>
    <row r="11" spans="1:40" ht="18" customHeight="1">
      <c r="B11" s="152"/>
      <c r="C11" s="607"/>
      <c r="D11" s="607"/>
      <c r="E11" s="607"/>
      <c r="F11" s="607"/>
      <c r="G11" s="140" t="s">
        <v>1212</v>
      </c>
      <c r="H11" s="585" t="s">
        <v>1018</v>
      </c>
      <c r="I11" s="586"/>
      <c r="J11" s="586"/>
      <c r="K11" s="586"/>
      <c r="L11" s="586"/>
      <c r="M11" s="587"/>
      <c r="N11" s="140" t="s">
        <v>1087</v>
      </c>
      <c r="O11" s="486" t="s">
        <v>1019</v>
      </c>
      <c r="P11" s="486"/>
      <c r="Q11" s="486"/>
      <c r="R11" s="486"/>
      <c r="S11" s="486"/>
      <c r="T11" s="486"/>
      <c r="U11" s="486"/>
      <c r="V11" s="486"/>
      <c r="W11" s="495"/>
      <c r="X11" s="495"/>
      <c r="Y11" s="544"/>
      <c r="Z11" s="544"/>
      <c r="AA11" s="544"/>
      <c r="AB11" s="544"/>
      <c r="AC11" s="544"/>
      <c r="AD11" s="544"/>
      <c r="AE11" s="544"/>
      <c r="AF11" s="544"/>
      <c r="AG11" s="544"/>
      <c r="AH11" s="544"/>
      <c r="AI11" s="544"/>
      <c r="AJ11" s="544"/>
      <c r="AK11" s="544"/>
      <c r="AL11" s="544"/>
      <c r="AM11" s="544"/>
      <c r="AN11" s="550"/>
    </row>
    <row r="12" spans="1:40" ht="18" customHeight="1">
      <c r="B12" s="152"/>
      <c r="C12" s="567"/>
      <c r="D12" s="568"/>
      <c r="E12" s="568"/>
      <c r="F12" s="569"/>
      <c r="G12" s="140" t="s">
        <v>1213</v>
      </c>
      <c r="H12" s="585" t="s">
        <v>1020</v>
      </c>
      <c r="I12" s="586"/>
      <c r="J12" s="586"/>
      <c r="K12" s="586"/>
      <c r="L12" s="586"/>
      <c r="M12" s="587"/>
      <c r="N12" s="140" t="s">
        <v>1087</v>
      </c>
      <c r="O12" s="486" t="s">
        <v>1020</v>
      </c>
      <c r="P12" s="486"/>
      <c r="Q12" s="486"/>
      <c r="R12" s="486"/>
      <c r="S12" s="486"/>
      <c r="T12" s="486"/>
      <c r="U12" s="486"/>
      <c r="V12" s="486"/>
      <c r="W12" s="495"/>
      <c r="X12" s="495"/>
      <c r="Y12" s="544"/>
      <c r="Z12" s="544"/>
      <c r="AA12" s="544"/>
      <c r="AB12" s="544"/>
      <c r="AC12" s="544"/>
      <c r="AD12" s="544"/>
      <c r="AE12" s="544"/>
      <c r="AF12" s="544"/>
      <c r="AG12" s="544"/>
      <c r="AH12" s="544"/>
      <c r="AI12" s="544"/>
      <c r="AJ12" s="544"/>
      <c r="AK12" s="544"/>
      <c r="AL12" s="544"/>
      <c r="AM12" s="544"/>
      <c r="AN12" s="550"/>
    </row>
    <row r="13" spans="1:40" ht="18" customHeight="1">
      <c r="B13" s="152"/>
      <c r="C13" s="567"/>
      <c r="D13" s="568"/>
      <c r="E13" s="568"/>
      <c r="F13" s="569"/>
      <c r="G13" s="141" t="s">
        <v>1086</v>
      </c>
      <c r="H13" s="585" t="s">
        <v>1021</v>
      </c>
      <c r="I13" s="586"/>
      <c r="J13" s="586"/>
      <c r="K13" s="586"/>
      <c r="L13" s="586"/>
      <c r="M13" s="587"/>
      <c r="N13" s="140" t="s">
        <v>1087</v>
      </c>
      <c r="O13" s="486" t="s">
        <v>1022</v>
      </c>
      <c r="P13" s="486"/>
      <c r="Q13" s="486"/>
      <c r="R13" s="486"/>
      <c r="S13" s="486"/>
      <c r="T13" s="486"/>
      <c r="U13" s="486"/>
      <c r="V13" s="486"/>
      <c r="W13" s="495"/>
      <c r="X13" s="495"/>
      <c r="Y13" s="544"/>
      <c r="Z13" s="544"/>
      <c r="AA13" s="544"/>
      <c r="AB13" s="544"/>
      <c r="AC13" s="544"/>
      <c r="AD13" s="544"/>
      <c r="AE13" s="544"/>
      <c r="AF13" s="544"/>
      <c r="AG13" s="544"/>
      <c r="AH13" s="544"/>
      <c r="AI13" s="544"/>
      <c r="AJ13" s="544"/>
      <c r="AK13" s="544"/>
      <c r="AL13" s="544"/>
      <c r="AM13" s="544"/>
      <c r="AN13" s="550"/>
    </row>
    <row r="14" spans="1:40" ht="18" customHeight="1">
      <c r="B14" s="152"/>
      <c r="C14" s="567"/>
      <c r="D14" s="568"/>
      <c r="E14" s="568"/>
      <c r="F14" s="569"/>
      <c r="G14" s="139"/>
      <c r="H14" s="567"/>
      <c r="I14" s="568"/>
      <c r="J14" s="568"/>
      <c r="K14" s="568"/>
      <c r="L14" s="568"/>
      <c r="M14" s="569"/>
      <c r="N14" s="140" t="s">
        <v>1212</v>
      </c>
      <c r="O14" s="486" t="s">
        <v>1023</v>
      </c>
      <c r="P14" s="486"/>
      <c r="Q14" s="486"/>
      <c r="R14" s="486"/>
      <c r="S14" s="486"/>
      <c r="T14" s="486"/>
      <c r="U14" s="486"/>
      <c r="V14" s="486"/>
      <c r="W14" s="495"/>
      <c r="X14" s="495"/>
      <c r="Y14" s="544"/>
      <c r="Z14" s="544"/>
      <c r="AA14" s="544"/>
      <c r="AB14" s="544"/>
      <c r="AC14" s="544"/>
      <c r="AD14" s="544"/>
      <c r="AE14" s="544"/>
      <c r="AF14" s="544"/>
      <c r="AG14" s="544"/>
      <c r="AH14" s="544"/>
      <c r="AI14" s="544"/>
      <c r="AJ14" s="544"/>
      <c r="AK14" s="544"/>
      <c r="AL14" s="544"/>
      <c r="AM14" s="544"/>
      <c r="AN14" s="550"/>
    </row>
    <row r="15" spans="1:40" ht="18" customHeight="1">
      <c r="B15" s="152"/>
      <c r="C15" s="567"/>
      <c r="D15" s="568"/>
      <c r="E15" s="568"/>
      <c r="F15" s="569"/>
      <c r="G15" s="142"/>
      <c r="H15" s="588"/>
      <c r="I15" s="589"/>
      <c r="J15" s="589"/>
      <c r="K15" s="589"/>
      <c r="L15" s="589"/>
      <c r="M15" s="590"/>
      <c r="N15" s="140" t="s">
        <v>1210</v>
      </c>
      <c r="O15" s="486" t="s">
        <v>1024</v>
      </c>
      <c r="P15" s="486"/>
      <c r="Q15" s="486"/>
      <c r="R15" s="486"/>
      <c r="S15" s="486"/>
      <c r="T15" s="486"/>
      <c r="U15" s="486"/>
      <c r="V15" s="486"/>
      <c r="W15" s="495"/>
      <c r="X15" s="495"/>
      <c r="Y15" s="544"/>
      <c r="Z15" s="544"/>
      <c r="AA15" s="544"/>
      <c r="AB15" s="544"/>
      <c r="AC15" s="544"/>
      <c r="AD15" s="544"/>
      <c r="AE15" s="544"/>
      <c r="AF15" s="544"/>
      <c r="AG15" s="544"/>
      <c r="AH15" s="544"/>
      <c r="AI15" s="544"/>
      <c r="AJ15" s="544"/>
      <c r="AK15" s="544"/>
      <c r="AL15" s="544"/>
      <c r="AM15" s="544"/>
      <c r="AN15" s="550"/>
    </row>
    <row r="16" spans="1:40" ht="18" customHeight="1">
      <c r="B16" s="152"/>
      <c r="C16" s="567"/>
      <c r="D16" s="568"/>
      <c r="E16" s="568"/>
      <c r="F16" s="569"/>
      <c r="G16" s="141" t="s">
        <v>1211</v>
      </c>
      <c r="H16" s="585" t="s">
        <v>1025</v>
      </c>
      <c r="I16" s="586"/>
      <c r="J16" s="586"/>
      <c r="K16" s="586"/>
      <c r="L16" s="586"/>
      <c r="M16" s="587"/>
      <c r="N16" s="140" t="s">
        <v>1087</v>
      </c>
      <c r="O16" s="486" t="s">
        <v>1026</v>
      </c>
      <c r="P16" s="486"/>
      <c r="Q16" s="486"/>
      <c r="R16" s="486"/>
      <c r="S16" s="486"/>
      <c r="T16" s="486"/>
      <c r="U16" s="486"/>
      <c r="V16" s="486"/>
      <c r="W16" s="495"/>
      <c r="X16" s="495"/>
      <c r="Y16" s="544"/>
      <c r="Z16" s="544"/>
      <c r="AA16" s="544"/>
      <c r="AB16" s="544"/>
      <c r="AC16" s="544"/>
      <c r="AD16" s="544"/>
      <c r="AE16" s="544"/>
      <c r="AF16" s="544"/>
      <c r="AG16" s="544"/>
      <c r="AH16" s="544"/>
      <c r="AI16" s="544"/>
      <c r="AJ16" s="544"/>
      <c r="AK16" s="544"/>
      <c r="AL16" s="544"/>
      <c r="AM16" s="544"/>
      <c r="AN16" s="550"/>
    </row>
    <row r="17" spans="2:40" ht="18" customHeight="1">
      <c r="B17" s="152"/>
      <c r="C17" s="567"/>
      <c r="D17" s="568"/>
      <c r="E17" s="568"/>
      <c r="F17" s="569"/>
      <c r="G17" s="139"/>
      <c r="H17" s="567"/>
      <c r="I17" s="568"/>
      <c r="J17" s="568"/>
      <c r="K17" s="568"/>
      <c r="L17" s="568"/>
      <c r="M17" s="569"/>
      <c r="N17" s="140" t="s">
        <v>1212</v>
      </c>
      <c r="O17" s="486" t="s">
        <v>1027</v>
      </c>
      <c r="P17" s="486"/>
      <c r="Q17" s="486"/>
      <c r="R17" s="486"/>
      <c r="S17" s="486"/>
      <c r="T17" s="486"/>
      <c r="U17" s="486"/>
      <c r="V17" s="486"/>
      <c r="W17" s="495"/>
      <c r="X17" s="495"/>
      <c r="Y17" s="544"/>
      <c r="Z17" s="544"/>
      <c r="AA17" s="544"/>
      <c r="AB17" s="544"/>
      <c r="AC17" s="544"/>
      <c r="AD17" s="544"/>
      <c r="AE17" s="544"/>
      <c r="AF17" s="544"/>
      <c r="AG17" s="544"/>
      <c r="AH17" s="544"/>
      <c r="AI17" s="544"/>
      <c r="AJ17" s="544"/>
      <c r="AK17" s="544"/>
      <c r="AL17" s="544"/>
      <c r="AM17" s="544"/>
      <c r="AN17" s="550"/>
    </row>
    <row r="18" spans="2:40" ht="18" customHeight="1">
      <c r="B18" s="152"/>
      <c r="C18" s="567"/>
      <c r="D18" s="568"/>
      <c r="E18" s="568"/>
      <c r="F18" s="569"/>
      <c r="G18" s="142"/>
      <c r="H18" s="588"/>
      <c r="I18" s="589"/>
      <c r="J18" s="589"/>
      <c r="K18" s="589"/>
      <c r="L18" s="589"/>
      <c r="M18" s="590"/>
      <c r="N18" s="140" t="s">
        <v>1213</v>
      </c>
      <c r="O18" s="486" t="s">
        <v>1028</v>
      </c>
      <c r="P18" s="486"/>
      <c r="Q18" s="486"/>
      <c r="R18" s="486"/>
      <c r="S18" s="486"/>
      <c r="T18" s="486"/>
      <c r="U18" s="486"/>
      <c r="V18" s="486"/>
      <c r="W18" s="495"/>
      <c r="X18" s="495"/>
      <c r="Y18" s="544"/>
      <c r="Z18" s="544"/>
      <c r="AA18" s="544"/>
      <c r="AB18" s="544"/>
      <c r="AC18" s="544"/>
      <c r="AD18" s="544"/>
      <c r="AE18" s="544"/>
      <c r="AF18" s="544"/>
      <c r="AG18" s="544"/>
      <c r="AH18" s="544"/>
      <c r="AI18" s="544"/>
      <c r="AJ18" s="544"/>
      <c r="AK18" s="544"/>
      <c r="AL18" s="544"/>
      <c r="AM18" s="544"/>
      <c r="AN18" s="550"/>
    </row>
    <row r="19" spans="2:40" ht="18" customHeight="1">
      <c r="B19" s="152"/>
      <c r="C19" s="567"/>
      <c r="D19" s="568"/>
      <c r="E19" s="568"/>
      <c r="F19" s="569"/>
      <c r="G19" s="143" t="s">
        <v>1250</v>
      </c>
      <c r="H19" s="585" t="s">
        <v>1029</v>
      </c>
      <c r="I19" s="586"/>
      <c r="J19" s="586"/>
      <c r="K19" s="586"/>
      <c r="L19" s="586"/>
      <c r="M19" s="587"/>
      <c r="N19" s="140" t="s">
        <v>1087</v>
      </c>
      <c r="O19" s="486" t="s">
        <v>1030</v>
      </c>
      <c r="P19" s="486"/>
      <c r="Q19" s="486"/>
      <c r="R19" s="486"/>
      <c r="S19" s="486"/>
      <c r="T19" s="486"/>
      <c r="U19" s="486"/>
      <c r="V19" s="486"/>
      <c r="W19" s="495"/>
      <c r="X19" s="495"/>
      <c r="Y19" s="544"/>
      <c r="Z19" s="544"/>
      <c r="AA19" s="544"/>
      <c r="AB19" s="544"/>
      <c r="AC19" s="544"/>
      <c r="AD19" s="544"/>
      <c r="AE19" s="544"/>
      <c r="AF19" s="544"/>
      <c r="AG19" s="544"/>
      <c r="AH19" s="544"/>
      <c r="AI19" s="544"/>
      <c r="AJ19" s="544"/>
      <c r="AK19" s="544"/>
      <c r="AL19" s="544"/>
      <c r="AM19" s="544"/>
      <c r="AN19" s="550"/>
    </row>
    <row r="20" spans="2:40" ht="18" customHeight="1">
      <c r="B20" s="152"/>
      <c r="C20" s="567"/>
      <c r="D20" s="568"/>
      <c r="E20" s="568"/>
      <c r="F20" s="569"/>
      <c r="G20" s="142"/>
      <c r="H20" s="588"/>
      <c r="I20" s="589"/>
      <c r="J20" s="589"/>
      <c r="K20" s="589"/>
      <c r="L20" s="589"/>
      <c r="M20" s="590"/>
      <c r="N20" s="140" t="s">
        <v>1212</v>
      </c>
      <c r="O20" s="486" t="s">
        <v>1031</v>
      </c>
      <c r="P20" s="486"/>
      <c r="Q20" s="486"/>
      <c r="R20" s="486"/>
      <c r="S20" s="486"/>
      <c r="T20" s="486"/>
      <c r="U20" s="486"/>
      <c r="V20" s="486"/>
      <c r="W20" s="495"/>
      <c r="X20" s="495"/>
      <c r="Y20" s="544"/>
      <c r="Z20" s="544"/>
      <c r="AA20" s="544"/>
      <c r="AB20" s="544"/>
      <c r="AC20" s="544"/>
      <c r="AD20" s="544"/>
      <c r="AE20" s="544"/>
      <c r="AF20" s="544"/>
      <c r="AG20" s="544"/>
      <c r="AH20" s="544"/>
      <c r="AI20" s="544"/>
      <c r="AJ20" s="544"/>
      <c r="AK20" s="544"/>
      <c r="AL20" s="544"/>
      <c r="AM20" s="544"/>
      <c r="AN20" s="550"/>
    </row>
    <row r="21" spans="2:40" ht="18" customHeight="1">
      <c r="B21" s="152"/>
      <c r="C21" s="567"/>
      <c r="D21" s="568"/>
      <c r="E21" s="568"/>
      <c r="F21" s="569"/>
      <c r="G21" s="144" t="s">
        <v>1251</v>
      </c>
      <c r="H21" s="585" t="s">
        <v>1032</v>
      </c>
      <c r="I21" s="586"/>
      <c r="J21" s="586"/>
      <c r="K21" s="586"/>
      <c r="L21" s="586"/>
      <c r="M21" s="587"/>
      <c r="N21" s="140" t="s">
        <v>1087</v>
      </c>
      <c r="O21" s="486" t="s">
        <v>1032</v>
      </c>
      <c r="P21" s="486"/>
      <c r="Q21" s="486"/>
      <c r="R21" s="486"/>
      <c r="S21" s="486"/>
      <c r="T21" s="486"/>
      <c r="U21" s="486"/>
      <c r="V21" s="486"/>
      <c r="W21" s="495"/>
      <c r="X21" s="495"/>
      <c r="Y21" s="544"/>
      <c r="Z21" s="544"/>
      <c r="AA21" s="544"/>
      <c r="AB21" s="544"/>
      <c r="AC21" s="544"/>
      <c r="AD21" s="544"/>
      <c r="AE21" s="544"/>
      <c r="AF21" s="544"/>
      <c r="AG21" s="544"/>
      <c r="AH21" s="544"/>
      <c r="AI21" s="544"/>
      <c r="AJ21" s="544"/>
      <c r="AK21" s="544"/>
      <c r="AL21" s="544"/>
      <c r="AM21" s="544"/>
      <c r="AN21" s="550"/>
    </row>
    <row r="22" spans="2:40" ht="33" customHeight="1">
      <c r="B22" s="152"/>
      <c r="C22" s="567"/>
      <c r="D22" s="568"/>
      <c r="E22" s="568"/>
      <c r="F22" s="569"/>
      <c r="G22" s="143" t="s">
        <v>1252</v>
      </c>
      <c r="H22" s="585" t="s">
        <v>1033</v>
      </c>
      <c r="I22" s="586"/>
      <c r="J22" s="586"/>
      <c r="K22" s="586"/>
      <c r="L22" s="586"/>
      <c r="M22" s="587"/>
      <c r="N22" s="140" t="s">
        <v>1087</v>
      </c>
      <c r="O22" s="486" t="s">
        <v>1034</v>
      </c>
      <c r="P22" s="486"/>
      <c r="Q22" s="486"/>
      <c r="R22" s="486"/>
      <c r="S22" s="486"/>
      <c r="T22" s="486"/>
      <c r="U22" s="486"/>
      <c r="V22" s="486"/>
      <c r="W22" s="495"/>
      <c r="X22" s="495"/>
      <c r="Y22" s="544"/>
      <c r="Z22" s="544"/>
      <c r="AA22" s="544"/>
      <c r="AB22" s="544"/>
      <c r="AC22" s="544"/>
      <c r="AD22" s="544"/>
      <c r="AE22" s="544"/>
      <c r="AF22" s="544"/>
      <c r="AG22" s="544" t="s">
        <v>1005</v>
      </c>
      <c r="AH22" s="544"/>
      <c r="AI22" s="544"/>
      <c r="AJ22" s="544"/>
      <c r="AK22" s="544"/>
      <c r="AL22" s="544"/>
      <c r="AM22" s="544"/>
      <c r="AN22" s="550"/>
    </row>
    <row r="23" spans="2:40" ht="18" customHeight="1">
      <c r="B23" s="152"/>
      <c r="C23" s="567"/>
      <c r="D23" s="568"/>
      <c r="E23" s="568"/>
      <c r="F23" s="569"/>
      <c r="G23" s="139"/>
      <c r="H23" s="567"/>
      <c r="I23" s="568"/>
      <c r="J23" s="568"/>
      <c r="K23" s="568"/>
      <c r="L23" s="568"/>
      <c r="M23" s="569"/>
      <c r="N23" s="140" t="s">
        <v>1212</v>
      </c>
      <c r="O23" s="486" t="s">
        <v>1035</v>
      </c>
      <c r="P23" s="486"/>
      <c r="Q23" s="486"/>
      <c r="R23" s="486"/>
      <c r="S23" s="486"/>
      <c r="T23" s="486"/>
      <c r="U23" s="486"/>
      <c r="V23" s="486"/>
      <c r="W23" s="495"/>
      <c r="X23" s="495"/>
      <c r="Y23" s="544"/>
      <c r="Z23" s="544"/>
      <c r="AA23" s="544"/>
      <c r="AB23" s="544"/>
      <c r="AC23" s="544"/>
      <c r="AD23" s="544"/>
      <c r="AE23" s="544"/>
      <c r="AF23" s="544"/>
      <c r="AG23" s="544"/>
      <c r="AH23" s="544"/>
      <c r="AI23" s="544"/>
      <c r="AJ23" s="544"/>
      <c r="AK23" s="544"/>
      <c r="AL23" s="544"/>
      <c r="AM23" s="544"/>
      <c r="AN23" s="550"/>
    </row>
    <row r="24" spans="2:40" ht="31.5" customHeight="1">
      <c r="B24" s="152"/>
      <c r="C24" s="567"/>
      <c r="D24" s="568"/>
      <c r="E24" s="568"/>
      <c r="F24" s="569"/>
      <c r="G24" s="142"/>
      <c r="H24" s="588"/>
      <c r="I24" s="589"/>
      <c r="J24" s="589"/>
      <c r="K24" s="589"/>
      <c r="L24" s="589"/>
      <c r="M24" s="590"/>
      <c r="N24" s="140" t="s">
        <v>1213</v>
      </c>
      <c r="O24" s="486" t="s">
        <v>1036</v>
      </c>
      <c r="P24" s="486"/>
      <c r="Q24" s="486"/>
      <c r="R24" s="486"/>
      <c r="S24" s="486"/>
      <c r="T24" s="486"/>
      <c r="U24" s="486"/>
      <c r="V24" s="486"/>
      <c r="W24" s="495"/>
      <c r="X24" s="495"/>
      <c r="Y24" s="544"/>
      <c r="Z24" s="544"/>
      <c r="AA24" s="544"/>
      <c r="AB24" s="544"/>
      <c r="AC24" s="544"/>
      <c r="AD24" s="544"/>
      <c r="AE24" s="544"/>
      <c r="AF24" s="544"/>
      <c r="AG24" s="544" t="s">
        <v>1006</v>
      </c>
      <c r="AH24" s="544"/>
      <c r="AI24" s="544"/>
      <c r="AJ24" s="544"/>
      <c r="AK24" s="544"/>
      <c r="AL24" s="544"/>
      <c r="AM24" s="544"/>
      <c r="AN24" s="550"/>
    </row>
    <row r="25" spans="2:40" ht="18" customHeight="1">
      <c r="B25" s="152"/>
      <c r="C25" s="567"/>
      <c r="D25" s="568"/>
      <c r="E25" s="568"/>
      <c r="F25" s="569"/>
      <c r="G25" s="143" t="s">
        <v>1253</v>
      </c>
      <c r="H25" s="585" t="s">
        <v>1037</v>
      </c>
      <c r="I25" s="586"/>
      <c r="J25" s="586"/>
      <c r="K25" s="586"/>
      <c r="L25" s="586"/>
      <c r="M25" s="587"/>
      <c r="N25" s="140" t="s">
        <v>1087</v>
      </c>
      <c r="O25" s="486" t="s">
        <v>1038</v>
      </c>
      <c r="P25" s="486"/>
      <c r="Q25" s="486"/>
      <c r="R25" s="486"/>
      <c r="S25" s="486"/>
      <c r="T25" s="486"/>
      <c r="U25" s="486"/>
      <c r="V25" s="486"/>
      <c r="W25" s="495"/>
      <c r="X25" s="495"/>
      <c r="Y25" s="544"/>
      <c r="Z25" s="544"/>
      <c r="AA25" s="544"/>
      <c r="AB25" s="544"/>
      <c r="AC25" s="544"/>
      <c r="AD25" s="544"/>
      <c r="AE25" s="544"/>
      <c r="AF25" s="544"/>
      <c r="AG25" s="544"/>
      <c r="AH25" s="544"/>
      <c r="AI25" s="544"/>
      <c r="AJ25" s="544"/>
      <c r="AK25" s="544"/>
      <c r="AL25" s="544"/>
      <c r="AM25" s="544"/>
      <c r="AN25" s="550"/>
    </row>
    <row r="26" spans="2:40" ht="18" customHeight="1">
      <c r="B26" s="152"/>
      <c r="C26" s="567"/>
      <c r="D26" s="568"/>
      <c r="E26" s="568"/>
      <c r="F26" s="569"/>
      <c r="G26" s="139"/>
      <c r="H26" s="567"/>
      <c r="I26" s="568"/>
      <c r="J26" s="568"/>
      <c r="K26" s="568"/>
      <c r="L26" s="568"/>
      <c r="M26" s="569"/>
      <c r="N26" s="140" t="s">
        <v>1212</v>
      </c>
      <c r="O26" s="486" t="s">
        <v>1039</v>
      </c>
      <c r="P26" s="486"/>
      <c r="Q26" s="486"/>
      <c r="R26" s="486"/>
      <c r="S26" s="486"/>
      <c r="T26" s="486"/>
      <c r="U26" s="486"/>
      <c r="V26" s="486"/>
      <c r="W26" s="495"/>
      <c r="X26" s="495"/>
      <c r="Y26" s="544"/>
      <c r="Z26" s="544"/>
      <c r="AA26" s="544"/>
      <c r="AB26" s="544"/>
      <c r="AC26" s="544"/>
      <c r="AD26" s="544"/>
      <c r="AE26" s="544"/>
      <c r="AF26" s="544"/>
      <c r="AG26" s="544"/>
      <c r="AH26" s="544"/>
      <c r="AI26" s="544"/>
      <c r="AJ26" s="544"/>
      <c r="AK26" s="544"/>
      <c r="AL26" s="544"/>
      <c r="AM26" s="544"/>
      <c r="AN26" s="550"/>
    </row>
    <row r="27" spans="2:40" ht="18" customHeight="1">
      <c r="B27" s="152"/>
      <c r="C27" s="567"/>
      <c r="D27" s="568"/>
      <c r="E27" s="568"/>
      <c r="F27" s="569"/>
      <c r="G27" s="139"/>
      <c r="H27" s="567"/>
      <c r="I27" s="568"/>
      <c r="J27" s="568"/>
      <c r="K27" s="568"/>
      <c r="L27" s="568"/>
      <c r="M27" s="569"/>
      <c r="N27" s="140" t="s">
        <v>1213</v>
      </c>
      <c r="O27" s="486" t="s">
        <v>1040</v>
      </c>
      <c r="P27" s="486"/>
      <c r="Q27" s="486"/>
      <c r="R27" s="486"/>
      <c r="S27" s="486"/>
      <c r="T27" s="486"/>
      <c r="U27" s="486"/>
      <c r="V27" s="486"/>
      <c r="W27" s="495"/>
      <c r="X27" s="495"/>
      <c r="Y27" s="544"/>
      <c r="Z27" s="544"/>
      <c r="AA27" s="544"/>
      <c r="AB27" s="544"/>
      <c r="AC27" s="544"/>
      <c r="AD27" s="544"/>
      <c r="AE27" s="544"/>
      <c r="AF27" s="544"/>
      <c r="AG27" s="544"/>
      <c r="AH27" s="544"/>
      <c r="AI27" s="544"/>
      <c r="AJ27" s="544"/>
      <c r="AK27" s="544"/>
      <c r="AL27" s="544"/>
      <c r="AM27" s="544"/>
      <c r="AN27" s="550"/>
    </row>
    <row r="28" spans="2:40" ht="18" customHeight="1">
      <c r="B28" s="152"/>
      <c r="C28" s="567"/>
      <c r="D28" s="568"/>
      <c r="E28" s="568"/>
      <c r="F28" s="569"/>
      <c r="G28" s="139"/>
      <c r="H28" s="567"/>
      <c r="I28" s="568"/>
      <c r="J28" s="568"/>
      <c r="K28" s="568"/>
      <c r="L28" s="568"/>
      <c r="M28" s="569"/>
      <c r="N28" s="140" t="s">
        <v>1086</v>
      </c>
      <c r="O28" s="486" t="s">
        <v>1041</v>
      </c>
      <c r="P28" s="486"/>
      <c r="Q28" s="486"/>
      <c r="R28" s="486"/>
      <c r="S28" s="486"/>
      <c r="T28" s="486"/>
      <c r="U28" s="486"/>
      <c r="V28" s="486"/>
      <c r="W28" s="495"/>
      <c r="X28" s="495"/>
      <c r="Y28" s="544"/>
      <c r="Z28" s="544"/>
      <c r="AA28" s="544"/>
      <c r="AB28" s="544"/>
      <c r="AC28" s="544"/>
      <c r="AD28" s="544"/>
      <c r="AE28" s="544"/>
      <c r="AF28" s="544"/>
      <c r="AG28" s="544"/>
      <c r="AH28" s="544"/>
      <c r="AI28" s="544"/>
      <c r="AJ28" s="544"/>
      <c r="AK28" s="544"/>
      <c r="AL28" s="544"/>
      <c r="AM28" s="544"/>
      <c r="AN28" s="550"/>
    </row>
    <row r="29" spans="2:40" ht="18" customHeight="1">
      <c r="B29" s="152"/>
      <c r="C29" s="567"/>
      <c r="D29" s="568"/>
      <c r="E29" s="568"/>
      <c r="F29" s="569"/>
      <c r="G29" s="139"/>
      <c r="H29" s="567"/>
      <c r="I29" s="568"/>
      <c r="J29" s="568"/>
      <c r="K29" s="568"/>
      <c r="L29" s="568"/>
      <c r="M29" s="569"/>
      <c r="N29" s="140" t="s">
        <v>1211</v>
      </c>
      <c r="O29" s="486" t="s">
        <v>1042</v>
      </c>
      <c r="P29" s="486"/>
      <c r="Q29" s="486"/>
      <c r="R29" s="486"/>
      <c r="S29" s="486"/>
      <c r="T29" s="486"/>
      <c r="U29" s="486"/>
      <c r="V29" s="486"/>
      <c r="W29" s="495"/>
      <c r="X29" s="495"/>
      <c r="Y29" s="544"/>
      <c r="Z29" s="544"/>
      <c r="AA29" s="544"/>
      <c r="AB29" s="544"/>
      <c r="AC29" s="544"/>
      <c r="AD29" s="544"/>
      <c r="AE29" s="544"/>
      <c r="AF29" s="544"/>
      <c r="AG29" s="544"/>
      <c r="AH29" s="544"/>
      <c r="AI29" s="544"/>
      <c r="AJ29" s="544"/>
      <c r="AK29" s="544"/>
      <c r="AL29" s="544"/>
      <c r="AM29" s="544"/>
      <c r="AN29" s="550"/>
    </row>
    <row r="30" spans="2:40" ht="18" customHeight="1">
      <c r="B30" s="152"/>
      <c r="C30" s="567"/>
      <c r="D30" s="568"/>
      <c r="E30" s="568"/>
      <c r="F30" s="569"/>
      <c r="G30" s="139"/>
      <c r="H30" s="567"/>
      <c r="I30" s="568"/>
      <c r="J30" s="568"/>
      <c r="K30" s="568"/>
      <c r="L30" s="568"/>
      <c r="M30" s="569"/>
      <c r="N30" s="140" t="s">
        <v>1214</v>
      </c>
      <c r="O30" s="486" t="s">
        <v>1043</v>
      </c>
      <c r="P30" s="486"/>
      <c r="Q30" s="486"/>
      <c r="R30" s="486"/>
      <c r="S30" s="486"/>
      <c r="T30" s="486"/>
      <c r="U30" s="486"/>
      <c r="V30" s="486"/>
      <c r="W30" s="495"/>
      <c r="X30" s="495"/>
      <c r="Y30" s="544"/>
      <c r="Z30" s="544"/>
      <c r="AA30" s="544"/>
      <c r="AB30" s="544"/>
      <c r="AC30" s="544"/>
      <c r="AD30" s="544"/>
      <c r="AE30" s="544"/>
      <c r="AF30" s="544"/>
      <c r="AG30" s="544"/>
      <c r="AH30" s="544"/>
      <c r="AI30" s="544"/>
      <c r="AJ30" s="544"/>
      <c r="AK30" s="544"/>
      <c r="AL30" s="544"/>
      <c r="AM30" s="544"/>
      <c r="AN30" s="550"/>
    </row>
    <row r="31" spans="2:40" ht="18" customHeight="1">
      <c r="B31" s="152"/>
      <c r="C31" s="567"/>
      <c r="D31" s="568"/>
      <c r="E31" s="568"/>
      <c r="F31" s="569"/>
      <c r="G31" s="139"/>
      <c r="H31" s="567"/>
      <c r="I31" s="568"/>
      <c r="J31" s="568"/>
      <c r="K31" s="568"/>
      <c r="L31" s="568"/>
      <c r="M31" s="569"/>
      <c r="N31" s="140" t="s">
        <v>1215</v>
      </c>
      <c r="O31" s="486" t="s">
        <v>1044</v>
      </c>
      <c r="P31" s="486"/>
      <c r="Q31" s="486"/>
      <c r="R31" s="486"/>
      <c r="S31" s="486"/>
      <c r="T31" s="486"/>
      <c r="U31" s="486"/>
      <c r="V31" s="486"/>
      <c r="W31" s="495"/>
      <c r="X31" s="495"/>
      <c r="Y31" s="544"/>
      <c r="Z31" s="544"/>
      <c r="AA31" s="544"/>
      <c r="AB31" s="544"/>
      <c r="AC31" s="544"/>
      <c r="AD31" s="544"/>
      <c r="AE31" s="544"/>
      <c r="AF31" s="544"/>
      <c r="AG31" s="544"/>
      <c r="AH31" s="544"/>
      <c r="AI31" s="544"/>
      <c r="AJ31" s="544"/>
      <c r="AK31" s="544"/>
      <c r="AL31" s="544"/>
      <c r="AM31" s="544"/>
      <c r="AN31" s="550"/>
    </row>
    <row r="32" spans="2:40" ht="18" customHeight="1">
      <c r="B32" s="152"/>
      <c r="C32" s="567"/>
      <c r="D32" s="568"/>
      <c r="E32" s="568"/>
      <c r="F32" s="569"/>
      <c r="G32" s="142"/>
      <c r="H32" s="588"/>
      <c r="I32" s="589"/>
      <c r="J32" s="589"/>
      <c r="K32" s="589"/>
      <c r="L32" s="589"/>
      <c r="M32" s="590"/>
      <c r="N32" s="140" t="s">
        <v>1210</v>
      </c>
      <c r="O32" s="486" t="s">
        <v>1045</v>
      </c>
      <c r="P32" s="486"/>
      <c r="Q32" s="486"/>
      <c r="R32" s="486"/>
      <c r="S32" s="486"/>
      <c r="T32" s="486"/>
      <c r="U32" s="486"/>
      <c r="V32" s="486"/>
      <c r="W32" s="495"/>
      <c r="X32" s="495"/>
      <c r="Y32" s="544"/>
      <c r="Z32" s="544"/>
      <c r="AA32" s="544"/>
      <c r="AB32" s="544"/>
      <c r="AC32" s="544"/>
      <c r="AD32" s="544"/>
      <c r="AE32" s="544"/>
      <c r="AF32" s="544"/>
      <c r="AG32" s="544"/>
      <c r="AH32" s="544"/>
      <c r="AI32" s="544"/>
      <c r="AJ32" s="544"/>
      <c r="AK32" s="544"/>
      <c r="AL32" s="544"/>
      <c r="AM32" s="544"/>
      <c r="AN32" s="550"/>
    </row>
    <row r="33" spans="2:40" ht="18" customHeight="1">
      <c r="B33" s="152"/>
      <c r="C33" s="567"/>
      <c r="D33" s="568"/>
      <c r="E33" s="568"/>
      <c r="F33" s="569"/>
      <c r="G33" s="143" t="s">
        <v>1254</v>
      </c>
      <c r="H33" s="585" t="s">
        <v>1046</v>
      </c>
      <c r="I33" s="586"/>
      <c r="J33" s="586"/>
      <c r="K33" s="586"/>
      <c r="L33" s="586"/>
      <c r="M33" s="587"/>
      <c r="N33" s="140" t="s">
        <v>1087</v>
      </c>
      <c r="O33" s="486" t="s">
        <v>1047</v>
      </c>
      <c r="P33" s="486"/>
      <c r="Q33" s="486"/>
      <c r="R33" s="486"/>
      <c r="S33" s="486"/>
      <c r="T33" s="486"/>
      <c r="U33" s="486"/>
      <c r="V33" s="486"/>
      <c r="W33" s="495"/>
      <c r="X33" s="495"/>
      <c r="Y33" s="544"/>
      <c r="Z33" s="544"/>
      <c r="AA33" s="544"/>
      <c r="AB33" s="544"/>
      <c r="AC33" s="544"/>
      <c r="AD33" s="544"/>
      <c r="AE33" s="544"/>
      <c r="AF33" s="544"/>
      <c r="AG33" s="544"/>
      <c r="AH33" s="544"/>
      <c r="AI33" s="544"/>
      <c r="AJ33" s="544"/>
      <c r="AK33" s="544"/>
      <c r="AL33" s="544"/>
      <c r="AM33" s="544"/>
      <c r="AN33" s="550"/>
    </row>
    <row r="34" spans="2:40" ht="18" customHeight="1">
      <c r="B34" s="152"/>
      <c r="C34" s="567"/>
      <c r="D34" s="568"/>
      <c r="E34" s="568"/>
      <c r="F34" s="569"/>
      <c r="G34" s="139"/>
      <c r="H34" s="567"/>
      <c r="I34" s="568"/>
      <c r="J34" s="568"/>
      <c r="K34" s="568"/>
      <c r="L34" s="568"/>
      <c r="M34" s="569"/>
      <c r="N34" s="140" t="s">
        <v>1212</v>
      </c>
      <c r="O34" s="486" t="s">
        <v>1048</v>
      </c>
      <c r="P34" s="486"/>
      <c r="Q34" s="486"/>
      <c r="R34" s="486"/>
      <c r="S34" s="486"/>
      <c r="T34" s="486"/>
      <c r="U34" s="486"/>
      <c r="V34" s="486"/>
      <c r="W34" s="495"/>
      <c r="X34" s="495"/>
      <c r="Y34" s="544"/>
      <c r="Z34" s="544"/>
      <c r="AA34" s="544"/>
      <c r="AB34" s="544"/>
      <c r="AC34" s="544"/>
      <c r="AD34" s="544"/>
      <c r="AE34" s="544"/>
      <c r="AF34" s="544"/>
      <c r="AG34" s="544"/>
      <c r="AH34" s="544"/>
      <c r="AI34" s="544"/>
      <c r="AJ34" s="544"/>
      <c r="AK34" s="544"/>
      <c r="AL34" s="544"/>
      <c r="AM34" s="544"/>
      <c r="AN34" s="550"/>
    </row>
    <row r="35" spans="2:40" ht="58.5" customHeight="1">
      <c r="B35" s="152"/>
      <c r="C35" s="567"/>
      <c r="D35" s="568"/>
      <c r="E35" s="568"/>
      <c r="F35" s="569"/>
      <c r="G35" s="139"/>
      <c r="H35" s="567"/>
      <c r="I35" s="568"/>
      <c r="J35" s="568"/>
      <c r="K35" s="568"/>
      <c r="L35" s="568"/>
      <c r="M35" s="569"/>
      <c r="N35" s="140" t="s">
        <v>1213</v>
      </c>
      <c r="O35" s="486" t="s">
        <v>1049</v>
      </c>
      <c r="P35" s="486"/>
      <c r="Q35" s="486"/>
      <c r="R35" s="486"/>
      <c r="S35" s="486"/>
      <c r="T35" s="486"/>
      <c r="U35" s="486"/>
      <c r="V35" s="486"/>
      <c r="W35" s="495"/>
      <c r="X35" s="495"/>
      <c r="Y35" s="544"/>
      <c r="Z35" s="544"/>
      <c r="AA35" s="544"/>
      <c r="AB35" s="544"/>
      <c r="AC35" s="544"/>
      <c r="AD35" s="544"/>
      <c r="AE35" s="544"/>
      <c r="AF35" s="544"/>
      <c r="AG35" s="544" t="s">
        <v>1007</v>
      </c>
      <c r="AH35" s="544"/>
      <c r="AI35" s="544"/>
      <c r="AJ35" s="544"/>
      <c r="AK35" s="544"/>
      <c r="AL35" s="544"/>
      <c r="AM35" s="544"/>
      <c r="AN35" s="550"/>
    </row>
    <row r="36" spans="2:40" ht="18" customHeight="1">
      <c r="B36" s="152"/>
      <c r="C36" s="567"/>
      <c r="D36" s="568"/>
      <c r="E36" s="568"/>
      <c r="F36" s="569"/>
      <c r="G36" s="143" t="s">
        <v>1255</v>
      </c>
      <c r="H36" s="585" t="s">
        <v>1050</v>
      </c>
      <c r="I36" s="586"/>
      <c r="J36" s="586"/>
      <c r="K36" s="586"/>
      <c r="L36" s="586"/>
      <c r="M36" s="587"/>
      <c r="N36" s="140" t="s">
        <v>1087</v>
      </c>
      <c r="O36" s="486" t="s">
        <v>1051</v>
      </c>
      <c r="P36" s="486"/>
      <c r="Q36" s="486"/>
      <c r="R36" s="486"/>
      <c r="S36" s="486"/>
      <c r="T36" s="486"/>
      <c r="U36" s="486"/>
      <c r="V36" s="486"/>
      <c r="W36" s="495"/>
      <c r="X36" s="495"/>
      <c r="Y36" s="544"/>
      <c r="Z36" s="544"/>
      <c r="AA36" s="544"/>
      <c r="AB36" s="544"/>
      <c r="AC36" s="544"/>
      <c r="AD36" s="544"/>
      <c r="AE36" s="544"/>
      <c r="AF36" s="544"/>
      <c r="AG36" s="544"/>
      <c r="AH36" s="544"/>
      <c r="AI36" s="544"/>
      <c r="AJ36" s="544"/>
      <c r="AK36" s="544"/>
      <c r="AL36" s="544"/>
      <c r="AM36" s="544"/>
      <c r="AN36" s="550"/>
    </row>
    <row r="37" spans="2:40" ht="18" customHeight="1">
      <c r="B37" s="152"/>
      <c r="C37" s="567"/>
      <c r="D37" s="568"/>
      <c r="E37" s="568"/>
      <c r="F37" s="569"/>
      <c r="G37" s="139"/>
      <c r="H37" s="567"/>
      <c r="I37" s="568"/>
      <c r="J37" s="568"/>
      <c r="K37" s="568"/>
      <c r="L37" s="568"/>
      <c r="M37" s="569"/>
      <c r="N37" s="140" t="s">
        <v>1212</v>
      </c>
      <c r="O37" s="486" t="s">
        <v>1052</v>
      </c>
      <c r="P37" s="486"/>
      <c r="Q37" s="486"/>
      <c r="R37" s="486"/>
      <c r="S37" s="486"/>
      <c r="T37" s="486"/>
      <c r="U37" s="486"/>
      <c r="V37" s="486"/>
      <c r="W37" s="495"/>
      <c r="X37" s="495"/>
      <c r="Y37" s="544"/>
      <c r="Z37" s="544"/>
      <c r="AA37" s="544"/>
      <c r="AB37" s="544"/>
      <c r="AC37" s="544"/>
      <c r="AD37" s="544"/>
      <c r="AE37" s="544"/>
      <c r="AF37" s="544"/>
      <c r="AG37" s="544"/>
      <c r="AH37" s="544"/>
      <c r="AI37" s="544"/>
      <c r="AJ37" s="544"/>
      <c r="AK37" s="544"/>
      <c r="AL37" s="544"/>
      <c r="AM37" s="544"/>
      <c r="AN37" s="550"/>
    </row>
    <row r="38" spans="2:40" ht="18" customHeight="1">
      <c r="B38" s="152"/>
      <c r="C38" s="567"/>
      <c r="D38" s="568"/>
      <c r="E38" s="568"/>
      <c r="F38" s="569"/>
      <c r="G38" s="139"/>
      <c r="H38" s="567"/>
      <c r="I38" s="568"/>
      <c r="J38" s="568"/>
      <c r="K38" s="568"/>
      <c r="L38" s="568"/>
      <c r="M38" s="569"/>
      <c r="N38" s="140" t="s">
        <v>1213</v>
      </c>
      <c r="O38" s="486" t="s">
        <v>1053</v>
      </c>
      <c r="P38" s="486"/>
      <c r="Q38" s="486"/>
      <c r="R38" s="486"/>
      <c r="S38" s="486"/>
      <c r="T38" s="486"/>
      <c r="U38" s="486"/>
      <c r="V38" s="486"/>
      <c r="W38" s="495"/>
      <c r="X38" s="495"/>
      <c r="Y38" s="544"/>
      <c r="Z38" s="544"/>
      <c r="AA38" s="544"/>
      <c r="AB38" s="544"/>
      <c r="AC38" s="544"/>
      <c r="AD38" s="544"/>
      <c r="AE38" s="544"/>
      <c r="AF38" s="544"/>
      <c r="AG38" s="544"/>
      <c r="AH38" s="544"/>
      <c r="AI38" s="544"/>
      <c r="AJ38" s="544"/>
      <c r="AK38" s="544"/>
      <c r="AL38" s="544"/>
      <c r="AM38" s="544"/>
      <c r="AN38" s="550"/>
    </row>
    <row r="39" spans="2:40" ht="18" customHeight="1">
      <c r="B39" s="152"/>
      <c r="C39" s="567"/>
      <c r="D39" s="568"/>
      <c r="E39" s="568"/>
      <c r="F39" s="569"/>
      <c r="G39" s="139"/>
      <c r="H39" s="567"/>
      <c r="I39" s="568"/>
      <c r="J39" s="568"/>
      <c r="K39" s="568"/>
      <c r="L39" s="568"/>
      <c r="M39" s="569"/>
      <c r="N39" s="140" t="s">
        <v>1086</v>
      </c>
      <c r="O39" s="486" t="s">
        <v>1054</v>
      </c>
      <c r="P39" s="486"/>
      <c r="Q39" s="486"/>
      <c r="R39" s="486"/>
      <c r="S39" s="486"/>
      <c r="T39" s="486"/>
      <c r="U39" s="486"/>
      <c r="V39" s="486"/>
      <c r="W39" s="495"/>
      <c r="X39" s="495"/>
      <c r="Y39" s="544"/>
      <c r="Z39" s="544"/>
      <c r="AA39" s="544"/>
      <c r="AB39" s="544"/>
      <c r="AC39" s="544"/>
      <c r="AD39" s="544"/>
      <c r="AE39" s="544"/>
      <c r="AF39" s="544"/>
      <c r="AG39" s="544"/>
      <c r="AH39" s="544"/>
      <c r="AI39" s="544"/>
      <c r="AJ39" s="544"/>
      <c r="AK39" s="544"/>
      <c r="AL39" s="544"/>
      <c r="AM39" s="544"/>
      <c r="AN39" s="550"/>
    </row>
    <row r="40" spans="2:40" ht="18" customHeight="1">
      <c r="B40" s="152"/>
      <c r="C40" s="567"/>
      <c r="D40" s="568"/>
      <c r="E40" s="568"/>
      <c r="F40" s="569"/>
      <c r="G40" s="139"/>
      <c r="H40" s="567"/>
      <c r="I40" s="568"/>
      <c r="J40" s="568"/>
      <c r="K40" s="568"/>
      <c r="L40" s="568"/>
      <c r="M40" s="569"/>
      <c r="N40" s="140" t="s">
        <v>1210</v>
      </c>
      <c r="O40" s="486" t="s">
        <v>1055</v>
      </c>
      <c r="P40" s="486"/>
      <c r="Q40" s="486"/>
      <c r="R40" s="486"/>
      <c r="S40" s="486"/>
      <c r="T40" s="486"/>
      <c r="U40" s="486"/>
      <c r="V40" s="486"/>
      <c r="W40" s="495"/>
      <c r="X40" s="495"/>
      <c r="Y40" s="544"/>
      <c r="Z40" s="544"/>
      <c r="AA40" s="544"/>
      <c r="AB40" s="544"/>
      <c r="AC40" s="544"/>
      <c r="AD40" s="544"/>
      <c r="AE40" s="544"/>
      <c r="AF40" s="544"/>
      <c r="AG40" s="544"/>
      <c r="AH40" s="544"/>
      <c r="AI40" s="544"/>
      <c r="AJ40" s="544"/>
      <c r="AK40" s="544"/>
      <c r="AL40" s="544"/>
      <c r="AM40" s="544"/>
      <c r="AN40" s="550"/>
    </row>
    <row r="41" spans="2:40" ht="18" customHeight="1">
      <c r="B41" s="152"/>
      <c r="C41" s="567"/>
      <c r="D41" s="568"/>
      <c r="E41" s="568"/>
      <c r="F41" s="569"/>
      <c r="G41" s="143" t="s">
        <v>1256</v>
      </c>
      <c r="H41" s="585" t="s">
        <v>1056</v>
      </c>
      <c r="I41" s="586"/>
      <c r="J41" s="586"/>
      <c r="K41" s="586"/>
      <c r="L41" s="586"/>
      <c r="M41" s="587"/>
      <c r="N41" s="140" t="s">
        <v>1210</v>
      </c>
      <c r="O41" s="486" t="s">
        <v>1057</v>
      </c>
      <c r="P41" s="486"/>
      <c r="Q41" s="486"/>
      <c r="R41" s="486"/>
      <c r="S41" s="486"/>
      <c r="T41" s="486"/>
      <c r="U41" s="486"/>
      <c r="V41" s="486"/>
      <c r="W41" s="495"/>
      <c r="X41" s="495"/>
      <c r="Y41" s="544"/>
      <c r="Z41" s="544"/>
      <c r="AA41" s="544"/>
      <c r="AB41" s="544"/>
      <c r="AC41" s="544"/>
      <c r="AD41" s="544"/>
      <c r="AE41" s="544"/>
      <c r="AF41" s="544"/>
      <c r="AG41" s="544"/>
      <c r="AH41" s="544"/>
      <c r="AI41" s="544"/>
      <c r="AJ41" s="544"/>
      <c r="AK41" s="544"/>
      <c r="AL41" s="544"/>
      <c r="AM41" s="544"/>
      <c r="AN41" s="550"/>
    </row>
    <row r="42" spans="2:40" ht="18" customHeight="1">
      <c r="B42" s="152"/>
      <c r="C42" s="567"/>
      <c r="D42" s="568"/>
      <c r="E42" s="568"/>
      <c r="F42" s="569"/>
      <c r="G42" s="143" t="s">
        <v>1257</v>
      </c>
      <c r="H42" s="585" t="s">
        <v>1058</v>
      </c>
      <c r="I42" s="586"/>
      <c r="J42" s="586"/>
      <c r="K42" s="586"/>
      <c r="L42" s="586"/>
      <c r="M42" s="587"/>
      <c r="N42" s="140" t="s">
        <v>1087</v>
      </c>
      <c r="O42" s="486" t="s">
        <v>1059</v>
      </c>
      <c r="P42" s="486"/>
      <c r="Q42" s="486"/>
      <c r="R42" s="486"/>
      <c r="S42" s="486"/>
      <c r="T42" s="486"/>
      <c r="U42" s="486"/>
      <c r="V42" s="486"/>
      <c r="W42" s="495"/>
      <c r="X42" s="495"/>
      <c r="Y42" s="544"/>
      <c r="Z42" s="544"/>
      <c r="AA42" s="544"/>
      <c r="AB42" s="544"/>
      <c r="AC42" s="544"/>
      <c r="AD42" s="544"/>
      <c r="AE42" s="544"/>
      <c r="AF42" s="544"/>
      <c r="AG42" s="570" t="s">
        <v>1008</v>
      </c>
      <c r="AH42" s="571"/>
      <c r="AI42" s="571"/>
      <c r="AJ42" s="571"/>
      <c r="AK42" s="571"/>
      <c r="AL42" s="571"/>
      <c r="AM42" s="571"/>
      <c r="AN42" s="572"/>
    </row>
    <row r="43" spans="2:40" ht="18" customHeight="1">
      <c r="B43" s="152"/>
      <c r="C43" s="567"/>
      <c r="D43" s="568"/>
      <c r="E43" s="568"/>
      <c r="F43" s="569"/>
      <c r="G43" s="139"/>
      <c r="H43" s="567"/>
      <c r="I43" s="568"/>
      <c r="J43" s="568"/>
      <c r="K43" s="568"/>
      <c r="L43" s="568"/>
      <c r="M43" s="569"/>
      <c r="N43" s="140" t="s">
        <v>1212</v>
      </c>
      <c r="O43" s="486" t="s">
        <v>1060</v>
      </c>
      <c r="P43" s="486"/>
      <c r="Q43" s="486"/>
      <c r="R43" s="486"/>
      <c r="S43" s="486"/>
      <c r="T43" s="486"/>
      <c r="U43" s="486"/>
      <c r="V43" s="486"/>
      <c r="W43" s="495"/>
      <c r="X43" s="495"/>
      <c r="Y43" s="544"/>
      <c r="Z43" s="544"/>
      <c r="AA43" s="544"/>
      <c r="AB43" s="544"/>
      <c r="AC43" s="544"/>
      <c r="AD43" s="544"/>
      <c r="AE43" s="544"/>
      <c r="AF43" s="544"/>
      <c r="AG43" s="561"/>
      <c r="AH43" s="562"/>
      <c r="AI43" s="562"/>
      <c r="AJ43" s="562"/>
      <c r="AK43" s="562"/>
      <c r="AL43" s="562"/>
      <c r="AM43" s="562"/>
      <c r="AN43" s="563"/>
    </row>
    <row r="44" spans="2:40" ht="18" customHeight="1">
      <c r="B44" s="152"/>
      <c r="C44" s="567"/>
      <c r="D44" s="568"/>
      <c r="E44" s="568"/>
      <c r="F44" s="569"/>
      <c r="G44" s="139"/>
      <c r="H44" s="567"/>
      <c r="I44" s="568"/>
      <c r="J44" s="568"/>
      <c r="K44" s="568"/>
      <c r="L44" s="568"/>
      <c r="M44" s="569"/>
      <c r="N44" s="140" t="s">
        <v>1213</v>
      </c>
      <c r="O44" s="486" t="s">
        <v>1061</v>
      </c>
      <c r="P44" s="486"/>
      <c r="Q44" s="486"/>
      <c r="R44" s="486"/>
      <c r="S44" s="486"/>
      <c r="T44" s="486"/>
      <c r="U44" s="486"/>
      <c r="V44" s="486"/>
      <c r="W44" s="495"/>
      <c r="X44" s="495"/>
      <c r="Y44" s="544"/>
      <c r="Z44" s="544"/>
      <c r="AA44" s="544"/>
      <c r="AB44" s="544"/>
      <c r="AC44" s="544"/>
      <c r="AD44" s="544"/>
      <c r="AE44" s="544"/>
      <c r="AF44" s="544"/>
      <c r="AG44" s="564"/>
      <c r="AH44" s="565"/>
      <c r="AI44" s="565"/>
      <c r="AJ44" s="565"/>
      <c r="AK44" s="565"/>
      <c r="AL44" s="565"/>
      <c r="AM44" s="565"/>
      <c r="AN44" s="566"/>
    </row>
    <row r="45" spans="2:40" ht="18" customHeight="1">
      <c r="B45" s="152"/>
      <c r="C45" s="147"/>
      <c r="D45" s="148"/>
      <c r="E45" s="148"/>
      <c r="F45" s="149"/>
      <c r="G45" s="141" t="s">
        <v>1258</v>
      </c>
      <c r="H45" s="576" t="s">
        <v>1062</v>
      </c>
      <c r="I45" s="577"/>
      <c r="J45" s="577"/>
      <c r="K45" s="577"/>
      <c r="L45" s="577"/>
      <c r="M45" s="578"/>
      <c r="N45" s="140" t="s">
        <v>1063</v>
      </c>
      <c r="O45" s="486" t="s">
        <v>1064</v>
      </c>
      <c r="P45" s="486"/>
      <c r="Q45" s="486"/>
      <c r="R45" s="486"/>
      <c r="S45" s="486"/>
      <c r="T45" s="486"/>
      <c r="U45" s="486"/>
      <c r="V45" s="486"/>
      <c r="W45" s="495"/>
      <c r="X45" s="495"/>
      <c r="Y45" s="544"/>
      <c r="Z45" s="544"/>
      <c r="AA45" s="544"/>
      <c r="AB45" s="544"/>
      <c r="AC45" s="544"/>
      <c r="AD45" s="544"/>
      <c r="AE45" s="544"/>
      <c r="AF45" s="544"/>
      <c r="AG45" s="544"/>
      <c r="AH45" s="544"/>
      <c r="AI45" s="544"/>
      <c r="AJ45" s="544"/>
      <c r="AK45" s="544"/>
      <c r="AL45" s="544"/>
      <c r="AM45" s="544"/>
      <c r="AN45" s="550"/>
    </row>
    <row r="46" spans="2:40" ht="18" customHeight="1">
      <c r="B46" s="152"/>
      <c r="C46" s="147"/>
      <c r="D46" s="148"/>
      <c r="E46" s="148"/>
      <c r="F46" s="149"/>
      <c r="G46" s="139"/>
      <c r="H46" s="579"/>
      <c r="I46" s="580"/>
      <c r="J46" s="580"/>
      <c r="K46" s="580"/>
      <c r="L46" s="580"/>
      <c r="M46" s="581"/>
      <c r="N46" s="140" t="s">
        <v>1065</v>
      </c>
      <c r="O46" s="486" t="s">
        <v>1066</v>
      </c>
      <c r="P46" s="486"/>
      <c r="Q46" s="486"/>
      <c r="R46" s="486"/>
      <c r="S46" s="486"/>
      <c r="T46" s="486"/>
      <c r="U46" s="486"/>
      <c r="V46" s="486"/>
      <c r="W46" s="495"/>
      <c r="X46" s="495"/>
      <c r="Y46" s="544" t="s">
        <v>1067</v>
      </c>
      <c r="Z46" s="544"/>
      <c r="AA46" s="544"/>
      <c r="AB46" s="544"/>
      <c r="AC46" s="544"/>
      <c r="AD46" s="544"/>
      <c r="AE46" s="544"/>
      <c r="AF46" s="544"/>
      <c r="AG46" s="544"/>
      <c r="AH46" s="544"/>
      <c r="AI46" s="544"/>
      <c r="AJ46" s="544"/>
      <c r="AK46" s="544"/>
      <c r="AL46" s="544"/>
      <c r="AM46" s="544"/>
      <c r="AN46" s="550"/>
    </row>
    <row r="47" spans="2:40" ht="18" customHeight="1">
      <c r="B47" s="152"/>
      <c r="C47" s="147"/>
      <c r="D47" s="148"/>
      <c r="E47" s="148"/>
      <c r="F47" s="149"/>
      <c r="G47" s="139"/>
      <c r="H47" s="579"/>
      <c r="I47" s="580"/>
      <c r="J47" s="580"/>
      <c r="K47" s="580"/>
      <c r="L47" s="580"/>
      <c r="M47" s="581"/>
      <c r="N47" s="140" t="s">
        <v>30</v>
      </c>
      <c r="O47" s="486" t="s">
        <v>1068</v>
      </c>
      <c r="P47" s="486"/>
      <c r="Q47" s="486"/>
      <c r="R47" s="486"/>
      <c r="S47" s="486"/>
      <c r="T47" s="486"/>
      <c r="U47" s="486"/>
      <c r="V47" s="486"/>
      <c r="W47" s="495"/>
      <c r="X47" s="495"/>
      <c r="Y47" s="544"/>
      <c r="Z47" s="544"/>
      <c r="AA47" s="544"/>
      <c r="AB47" s="544"/>
      <c r="AC47" s="544"/>
      <c r="AD47" s="544"/>
      <c r="AE47" s="544"/>
      <c r="AF47" s="544"/>
      <c r="AG47" s="544"/>
      <c r="AH47" s="544"/>
      <c r="AI47" s="544"/>
      <c r="AJ47" s="544"/>
      <c r="AK47" s="544"/>
      <c r="AL47" s="544"/>
      <c r="AM47" s="544"/>
      <c r="AN47" s="550"/>
    </row>
    <row r="48" spans="2:40" ht="18" customHeight="1">
      <c r="B48" s="152"/>
      <c r="C48" s="147"/>
      <c r="D48" s="148"/>
      <c r="E48" s="148"/>
      <c r="F48" s="149"/>
      <c r="G48" s="139"/>
      <c r="H48" s="579"/>
      <c r="I48" s="580"/>
      <c r="J48" s="580"/>
      <c r="K48" s="580"/>
      <c r="L48" s="580"/>
      <c r="M48" s="581"/>
      <c r="N48" s="140" t="s">
        <v>18</v>
      </c>
      <c r="O48" s="486" t="s">
        <v>1069</v>
      </c>
      <c r="P48" s="486"/>
      <c r="Q48" s="486"/>
      <c r="R48" s="486"/>
      <c r="S48" s="486"/>
      <c r="T48" s="486"/>
      <c r="U48" s="486"/>
      <c r="V48" s="486"/>
      <c r="W48" s="495"/>
      <c r="X48" s="495"/>
      <c r="Y48" s="544"/>
      <c r="Z48" s="544"/>
      <c r="AA48" s="544"/>
      <c r="AB48" s="544"/>
      <c r="AC48" s="544"/>
      <c r="AD48" s="544"/>
      <c r="AE48" s="544"/>
      <c r="AF48" s="544"/>
      <c r="AG48" s="544"/>
      <c r="AH48" s="544"/>
      <c r="AI48" s="544"/>
      <c r="AJ48" s="544"/>
      <c r="AK48" s="544"/>
      <c r="AL48" s="544"/>
      <c r="AM48" s="544"/>
      <c r="AN48" s="550"/>
    </row>
    <row r="49" spans="2:40" ht="18" customHeight="1">
      <c r="B49" s="152"/>
      <c r="C49" s="147"/>
      <c r="D49" s="148"/>
      <c r="E49" s="148"/>
      <c r="F49" s="149"/>
      <c r="G49" s="139"/>
      <c r="H49" s="579"/>
      <c r="I49" s="580"/>
      <c r="J49" s="580"/>
      <c r="K49" s="580"/>
      <c r="L49" s="580"/>
      <c r="M49" s="581"/>
      <c r="N49" s="140" t="s">
        <v>31</v>
      </c>
      <c r="O49" s="486" t="s">
        <v>1070</v>
      </c>
      <c r="P49" s="486"/>
      <c r="Q49" s="486"/>
      <c r="R49" s="486"/>
      <c r="S49" s="486"/>
      <c r="T49" s="486"/>
      <c r="U49" s="486"/>
      <c r="V49" s="486"/>
      <c r="W49" s="495"/>
      <c r="X49" s="495"/>
      <c r="Y49" s="544"/>
      <c r="Z49" s="544"/>
      <c r="AA49" s="544"/>
      <c r="AB49" s="544"/>
      <c r="AC49" s="544"/>
      <c r="AD49" s="544"/>
      <c r="AE49" s="544"/>
      <c r="AF49" s="544"/>
      <c r="AG49" s="544"/>
      <c r="AH49" s="544"/>
      <c r="AI49" s="544"/>
      <c r="AJ49" s="544"/>
      <c r="AK49" s="544"/>
      <c r="AL49" s="544"/>
      <c r="AM49" s="544"/>
      <c r="AN49" s="550"/>
    </row>
    <row r="50" spans="2:40" ht="18" customHeight="1">
      <c r="B50" s="152"/>
      <c r="C50" s="147"/>
      <c r="D50" s="148"/>
      <c r="E50" s="148"/>
      <c r="F50" s="149"/>
      <c r="G50" s="139"/>
      <c r="H50" s="579"/>
      <c r="I50" s="580"/>
      <c r="J50" s="580"/>
      <c r="K50" s="580"/>
      <c r="L50" s="580"/>
      <c r="M50" s="581"/>
      <c r="N50" s="140" t="s">
        <v>1250</v>
      </c>
      <c r="O50" s="486" t="s">
        <v>1071</v>
      </c>
      <c r="P50" s="486"/>
      <c r="Q50" s="486"/>
      <c r="R50" s="486"/>
      <c r="S50" s="486"/>
      <c r="T50" s="486"/>
      <c r="U50" s="486"/>
      <c r="V50" s="486"/>
      <c r="W50" s="495"/>
      <c r="X50" s="495"/>
      <c r="Y50" s="544" t="s">
        <v>1072</v>
      </c>
      <c r="Z50" s="544"/>
      <c r="AA50" s="544"/>
      <c r="AB50" s="544"/>
      <c r="AC50" s="544"/>
      <c r="AD50" s="544"/>
      <c r="AE50" s="544"/>
      <c r="AF50" s="544"/>
      <c r="AG50" s="544"/>
      <c r="AH50" s="544"/>
      <c r="AI50" s="544"/>
      <c r="AJ50" s="544"/>
      <c r="AK50" s="544"/>
      <c r="AL50" s="544"/>
      <c r="AM50" s="544"/>
      <c r="AN50" s="550"/>
    </row>
    <row r="51" spans="2:40" ht="18" customHeight="1">
      <c r="B51" s="152"/>
      <c r="C51" s="147"/>
      <c r="D51" s="148"/>
      <c r="E51" s="148"/>
      <c r="F51" s="149"/>
      <c r="G51" s="139"/>
      <c r="H51" s="579"/>
      <c r="I51" s="580"/>
      <c r="J51" s="580"/>
      <c r="K51" s="580"/>
      <c r="L51" s="580"/>
      <c r="M51" s="581"/>
      <c r="N51" s="140" t="s">
        <v>1251</v>
      </c>
      <c r="O51" s="486" t="s">
        <v>1073</v>
      </c>
      <c r="P51" s="486"/>
      <c r="Q51" s="486"/>
      <c r="R51" s="486"/>
      <c r="S51" s="486"/>
      <c r="T51" s="486"/>
      <c r="U51" s="486"/>
      <c r="V51" s="486"/>
      <c r="W51" s="495"/>
      <c r="X51" s="495"/>
      <c r="Y51" s="544"/>
      <c r="Z51" s="544"/>
      <c r="AA51" s="544"/>
      <c r="AB51" s="544"/>
      <c r="AC51" s="544"/>
      <c r="AD51" s="544"/>
      <c r="AE51" s="544"/>
      <c r="AF51" s="544"/>
      <c r="AG51" s="544"/>
      <c r="AH51" s="544"/>
      <c r="AI51" s="544"/>
      <c r="AJ51" s="544"/>
      <c r="AK51" s="544"/>
      <c r="AL51" s="544"/>
      <c r="AM51" s="544"/>
      <c r="AN51" s="550"/>
    </row>
    <row r="52" spans="2:40" ht="18" customHeight="1">
      <c r="B52" s="152"/>
      <c r="C52" s="147"/>
      <c r="D52" s="148"/>
      <c r="E52" s="148"/>
      <c r="F52" s="149"/>
      <c r="G52" s="139"/>
      <c r="H52" s="579"/>
      <c r="I52" s="580"/>
      <c r="J52" s="580"/>
      <c r="K52" s="580"/>
      <c r="L52" s="580"/>
      <c r="M52" s="581"/>
      <c r="N52" s="140" t="s">
        <v>1252</v>
      </c>
      <c r="O52" s="486" t="s">
        <v>1074</v>
      </c>
      <c r="P52" s="486"/>
      <c r="Q52" s="486"/>
      <c r="R52" s="486"/>
      <c r="S52" s="486"/>
      <c r="T52" s="486"/>
      <c r="U52" s="486"/>
      <c r="V52" s="486"/>
      <c r="W52" s="495"/>
      <c r="X52" s="495"/>
      <c r="Y52" s="544"/>
      <c r="Z52" s="544"/>
      <c r="AA52" s="544"/>
      <c r="AB52" s="544"/>
      <c r="AC52" s="544"/>
      <c r="AD52" s="544"/>
      <c r="AE52" s="544"/>
      <c r="AF52" s="544"/>
      <c r="AG52" s="544"/>
      <c r="AH52" s="544"/>
      <c r="AI52" s="544"/>
      <c r="AJ52" s="544"/>
      <c r="AK52" s="544"/>
      <c r="AL52" s="544"/>
      <c r="AM52" s="544"/>
      <c r="AN52" s="550"/>
    </row>
    <row r="53" spans="2:40" ht="18" customHeight="1">
      <c r="B53" s="152"/>
      <c r="C53" s="147"/>
      <c r="D53" s="148"/>
      <c r="E53" s="148"/>
      <c r="F53" s="149"/>
      <c r="G53" s="139"/>
      <c r="H53" s="579"/>
      <c r="I53" s="580"/>
      <c r="J53" s="580"/>
      <c r="K53" s="580"/>
      <c r="L53" s="580"/>
      <c r="M53" s="581"/>
      <c r="N53" s="140" t="s">
        <v>1253</v>
      </c>
      <c r="O53" s="486" t="s">
        <v>1075</v>
      </c>
      <c r="P53" s="486"/>
      <c r="Q53" s="486"/>
      <c r="R53" s="486"/>
      <c r="S53" s="486"/>
      <c r="T53" s="486"/>
      <c r="U53" s="486"/>
      <c r="V53" s="486"/>
      <c r="W53" s="495"/>
      <c r="X53" s="495"/>
      <c r="Y53" s="544"/>
      <c r="Z53" s="544"/>
      <c r="AA53" s="544"/>
      <c r="AB53" s="544"/>
      <c r="AC53" s="544"/>
      <c r="AD53" s="544"/>
      <c r="AE53" s="544"/>
      <c r="AF53" s="544"/>
      <c r="AG53" s="544"/>
      <c r="AH53" s="544"/>
      <c r="AI53" s="544"/>
      <c r="AJ53" s="544"/>
      <c r="AK53" s="544"/>
      <c r="AL53" s="544"/>
      <c r="AM53" s="544"/>
      <c r="AN53" s="550"/>
    </row>
    <row r="54" spans="2:40" ht="18" customHeight="1">
      <c r="B54" s="152"/>
      <c r="C54" s="147"/>
      <c r="D54" s="148"/>
      <c r="E54" s="148"/>
      <c r="F54" s="149"/>
      <c r="G54" s="139"/>
      <c r="H54" s="579"/>
      <c r="I54" s="580"/>
      <c r="J54" s="580"/>
      <c r="K54" s="580"/>
      <c r="L54" s="580"/>
      <c r="M54" s="581"/>
      <c r="N54" s="140" t="s">
        <v>1254</v>
      </c>
      <c r="O54" s="486" t="s">
        <v>1076</v>
      </c>
      <c r="P54" s="486"/>
      <c r="Q54" s="486"/>
      <c r="R54" s="486"/>
      <c r="S54" s="486"/>
      <c r="T54" s="486"/>
      <c r="U54" s="486"/>
      <c r="V54" s="486"/>
      <c r="W54" s="495"/>
      <c r="X54" s="495"/>
      <c r="Y54" s="544"/>
      <c r="Z54" s="544"/>
      <c r="AA54" s="544"/>
      <c r="AB54" s="544"/>
      <c r="AC54" s="544"/>
      <c r="AD54" s="544"/>
      <c r="AE54" s="544"/>
      <c r="AF54" s="544"/>
      <c r="AG54" s="544"/>
      <c r="AH54" s="544"/>
      <c r="AI54" s="544"/>
      <c r="AJ54" s="544"/>
      <c r="AK54" s="544"/>
      <c r="AL54" s="544"/>
      <c r="AM54" s="544"/>
      <c r="AN54" s="550"/>
    </row>
    <row r="55" spans="2:40" ht="18" customHeight="1">
      <c r="B55" s="152"/>
      <c r="C55" s="147"/>
      <c r="D55" s="148"/>
      <c r="E55" s="148"/>
      <c r="F55" s="149"/>
      <c r="G55" s="139"/>
      <c r="H55" s="579"/>
      <c r="I55" s="580"/>
      <c r="J55" s="580"/>
      <c r="K55" s="580"/>
      <c r="L55" s="580"/>
      <c r="M55" s="581"/>
      <c r="N55" s="140" t="s">
        <v>1255</v>
      </c>
      <c r="O55" s="486" t="s">
        <v>1077</v>
      </c>
      <c r="P55" s="486"/>
      <c r="Q55" s="486"/>
      <c r="R55" s="486"/>
      <c r="S55" s="486"/>
      <c r="T55" s="486"/>
      <c r="U55" s="486"/>
      <c r="V55" s="486"/>
      <c r="W55" s="495"/>
      <c r="X55" s="495"/>
      <c r="Y55" s="544"/>
      <c r="Z55" s="544"/>
      <c r="AA55" s="544"/>
      <c r="AB55" s="544"/>
      <c r="AC55" s="544"/>
      <c r="AD55" s="544"/>
      <c r="AE55" s="544"/>
      <c r="AF55" s="544"/>
      <c r="AG55" s="544"/>
      <c r="AH55" s="544"/>
      <c r="AI55" s="544"/>
      <c r="AJ55" s="544"/>
      <c r="AK55" s="544"/>
      <c r="AL55" s="544"/>
      <c r="AM55" s="544"/>
      <c r="AN55" s="550"/>
    </row>
    <row r="56" spans="2:40" ht="18" customHeight="1">
      <c r="B56" s="152"/>
      <c r="C56" s="147"/>
      <c r="D56" s="148"/>
      <c r="E56" s="148"/>
      <c r="F56" s="149"/>
      <c r="G56" s="139"/>
      <c r="H56" s="579"/>
      <c r="I56" s="580"/>
      <c r="J56" s="580"/>
      <c r="K56" s="580"/>
      <c r="L56" s="580"/>
      <c r="M56" s="581"/>
      <c r="N56" s="140" t="s">
        <v>1256</v>
      </c>
      <c r="O56" s="486" t="s">
        <v>1078</v>
      </c>
      <c r="P56" s="486"/>
      <c r="Q56" s="486"/>
      <c r="R56" s="486"/>
      <c r="S56" s="486"/>
      <c r="T56" s="486"/>
      <c r="U56" s="486"/>
      <c r="V56" s="486"/>
      <c r="W56" s="495"/>
      <c r="X56" s="495"/>
      <c r="Y56" s="544"/>
      <c r="Z56" s="544"/>
      <c r="AA56" s="544"/>
      <c r="AB56" s="544"/>
      <c r="AC56" s="544"/>
      <c r="AD56" s="544"/>
      <c r="AE56" s="544"/>
      <c r="AF56" s="544"/>
      <c r="AG56" s="544"/>
      <c r="AH56" s="544"/>
      <c r="AI56" s="544"/>
      <c r="AJ56" s="544"/>
      <c r="AK56" s="544"/>
      <c r="AL56" s="544"/>
      <c r="AM56" s="544"/>
      <c r="AN56" s="550"/>
    </row>
    <row r="57" spans="2:40" ht="18" customHeight="1">
      <c r="B57" s="152"/>
      <c r="C57" s="147"/>
      <c r="D57" s="148"/>
      <c r="E57" s="148"/>
      <c r="F57" s="149"/>
      <c r="G57" s="139"/>
      <c r="H57" s="579"/>
      <c r="I57" s="580"/>
      <c r="J57" s="580"/>
      <c r="K57" s="580"/>
      <c r="L57" s="580"/>
      <c r="M57" s="581"/>
      <c r="N57" s="140" t="s">
        <v>32</v>
      </c>
      <c r="O57" s="486" t="s">
        <v>1079</v>
      </c>
      <c r="P57" s="486"/>
      <c r="Q57" s="486"/>
      <c r="R57" s="486"/>
      <c r="S57" s="486"/>
      <c r="T57" s="486"/>
      <c r="U57" s="486"/>
      <c r="V57" s="486"/>
      <c r="W57" s="495"/>
      <c r="X57" s="495"/>
      <c r="Y57" s="544"/>
      <c r="Z57" s="544"/>
      <c r="AA57" s="544"/>
      <c r="AB57" s="544"/>
      <c r="AC57" s="544"/>
      <c r="AD57" s="544"/>
      <c r="AE57" s="544"/>
      <c r="AF57" s="544"/>
      <c r="AG57" s="544"/>
      <c r="AH57" s="544"/>
      <c r="AI57" s="544"/>
      <c r="AJ57" s="544"/>
      <c r="AK57" s="544"/>
      <c r="AL57" s="544"/>
      <c r="AM57" s="544"/>
      <c r="AN57" s="550"/>
    </row>
    <row r="58" spans="2:40" ht="18" customHeight="1">
      <c r="B58" s="152"/>
      <c r="C58" s="147"/>
      <c r="D58" s="148"/>
      <c r="E58" s="148"/>
      <c r="F58" s="149"/>
      <c r="G58" s="139"/>
      <c r="H58" s="579"/>
      <c r="I58" s="580"/>
      <c r="J58" s="580"/>
      <c r="K58" s="580"/>
      <c r="L58" s="580"/>
      <c r="M58" s="581"/>
      <c r="N58" s="140" t="s">
        <v>1257</v>
      </c>
      <c r="O58" s="486" t="s">
        <v>1080</v>
      </c>
      <c r="P58" s="486"/>
      <c r="Q58" s="486"/>
      <c r="R58" s="486"/>
      <c r="S58" s="486"/>
      <c r="T58" s="486"/>
      <c r="U58" s="486"/>
      <c r="V58" s="486"/>
      <c r="W58" s="495"/>
      <c r="X58" s="495"/>
      <c r="Y58" s="544"/>
      <c r="Z58" s="544"/>
      <c r="AA58" s="544"/>
      <c r="AB58" s="544"/>
      <c r="AC58" s="544"/>
      <c r="AD58" s="544"/>
      <c r="AE58" s="544"/>
      <c r="AF58" s="544"/>
      <c r="AG58" s="544"/>
      <c r="AH58" s="544"/>
      <c r="AI58" s="544"/>
      <c r="AJ58" s="544"/>
      <c r="AK58" s="544"/>
      <c r="AL58" s="544"/>
      <c r="AM58" s="544"/>
      <c r="AN58" s="550"/>
    </row>
    <row r="59" spans="2:40" ht="18" customHeight="1">
      <c r="B59" s="152"/>
      <c r="C59" s="147"/>
      <c r="D59" s="148"/>
      <c r="E59" s="148"/>
      <c r="F59" s="149"/>
      <c r="G59" s="139"/>
      <c r="H59" s="579"/>
      <c r="I59" s="580"/>
      <c r="J59" s="580"/>
      <c r="K59" s="580"/>
      <c r="L59" s="580"/>
      <c r="M59" s="581"/>
      <c r="N59" s="140" t="s">
        <v>1258</v>
      </c>
      <c r="O59" s="486" t="s">
        <v>1081</v>
      </c>
      <c r="P59" s="486"/>
      <c r="Q59" s="486"/>
      <c r="R59" s="486"/>
      <c r="S59" s="486"/>
      <c r="T59" s="486"/>
      <c r="U59" s="486"/>
      <c r="V59" s="486"/>
      <c r="W59" s="495"/>
      <c r="X59" s="495"/>
      <c r="Y59" s="544"/>
      <c r="Z59" s="544"/>
      <c r="AA59" s="544"/>
      <c r="AB59" s="544"/>
      <c r="AC59" s="544"/>
      <c r="AD59" s="544"/>
      <c r="AE59" s="544"/>
      <c r="AF59" s="544"/>
      <c r="AG59" s="544"/>
      <c r="AH59" s="544"/>
      <c r="AI59" s="544"/>
      <c r="AJ59" s="544"/>
      <c r="AK59" s="544"/>
      <c r="AL59" s="544"/>
      <c r="AM59" s="544"/>
      <c r="AN59" s="550"/>
    </row>
    <row r="60" spans="2:40" ht="18" customHeight="1">
      <c r="B60" s="152"/>
      <c r="C60" s="147"/>
      <c r="D60" s="148"/>
      <c r="E60" s="148"/>
      <c r="F60" s="149"/>
      <c r="G60" s="139"/>
      <c r="H60" s="579"/>
      <c r="I60" s="580"/>
      <c r="J60" s="580"/>
      <c r="K60" s="580"/>
      <c r="L60" s="580"/>
      <c r="M60" s="581"/>
      <c r="N60" s="140" t="s">
        <v>1259</v>
      </c>
      <c r="O60" s="486" t="s">
        <v>1082</v>
      </c>
      <c r="P60" s="486"/>
      <c r="Q60" s="486"/>
      <c r="R60" s="486"/>
      <c r="S60" s="486"/>
      <c r="T60" s="486"/>
      <c r="U60" s="486"/>
      <c r="V60" s="486"/>
      <c r="W60" s="495"/>
      <c r="X60" s="495"/>
      <c r="Y60" s="544"/>
      <c r="Z60" s="544"/>
      <c r="AA60" s="544"/>
      <c r="AB60" s="544"/>
      <c r="AC60" s="544"/>
      <c r="AD60" s="544"/>
      <c r="AE60" s="544"/>
      <c r="AF60" s="544"/>
      <c r="AG60" s="544"/>
      <c r="AH60" s="544"/>
      <c r="AI60" s="544"/>
      <c r="AJ60" s="544"/>
      <c r="AK60" s="544"/>
      <c r="AL60" s="544"/>
      <c r="AM60" s="544"/>
      <c r="AN60" s="550"/>
    </row>
    <row r="61" spans="2:40" ht="18" customHeight="1" thickBot="1">
      <c r="B61" s="153"/>
      <c r="C61" s="573"/>
      <c r="D61" s="574"/>
      <c r="E61" s="574"/>
      <c r="F61" s="575"/>
      <c r="G61" s="193" t="s">
        <v>1461</v>
      </c>
      <c r="H61" s="582" t="s">
        <v>1083</v>
      </c>
      <c r="I61" s="583"/>
      <c r="J61" s="583"/>
      <c r="K61" s="583"/>
      <c r="L61" s="583"/>
      <c r="M61" s="584"/>
      <c r="N61" s="154" t="s">
        <v>1210</v>
      </c>
      <c r="O61" s="487" t="s">
        <v>1083</v>
      </c>
      <c r="P61" s="487"/>
      <c r="Q61" s="487"/>
      <c r="R61" s="487"/>
      <c r="S61" s="487"/>
      <c r="T61" s="487"/>
      <c r="U61" s="487"/>
      <c r="V61" s="487"/>
      <c r="W61" s="493"/>
      <c r="X61" s="493"/>
      <c r="Y61" s="545"/>
      <c r="Z61" s="545"/>
      <c r="AA61" s="545"/>
      <c r="AB61" s="545"/>
      <c r="AC61" s="545"/>
      <c r="AD61" s="545"/>
      <c r="AE61" s="545"/>
      <c r="AF61" s="545"/>
      <c r="AG61" s="545"/>
      <c r="AH61" s="545"/>
      <c r="AI61" s="545"/>
      <c r="AJ61" s="545"/>
      <c r="AK61" s="545"/>
      <c r="AL61" s="545"/>
      <c r="AM61" s="545"/>
      <c r="AN61" s="551"/>
    </row>
    <row r="62" spans="2:40" ht="22.5" customHeight="1" thickBot="1">
      <c r="C62" s="194"/>
      <c r="D62" s="194"/>
      <c r="E62" s="194"/>
      <c r="F62" s="194"/>
      <c r="G62" s="195"/>
      <c r="H62" s="194"/>
      <c r="I62" s="194"/>
      <c r="J62" s="194"/>
      <c r="K62" s="194"/>
      <c r="L62" s="194"/>
      <c r="M62" s="194"/>
      <c r="N62" s="104"/>
      <c r="O62" s="194"/>
      <c r="P62" s="194"/>
      <c r="Q62" s="194"/>
      <c r="R62" s="194"/>
      <c r="S62" s="194"/>
      <c r="T62" s="194"/>
      <c r="U62" s="194"/>
      <c r="V62" s="194"/>
      <c r="W62" s="196"/>
      <c r="X62" s="197" t="s">
        <v>379</v>
      </c>
    </row>
    <row r="63" spans="2:40" ht="18" customHeight="1">
      <c r="B63" s="150" t="s">
        <v>1216</v>
      </c>
      <c r="C63" s="594" t="s">
        <v>1015</v>
      </c>
      <c r="D63" s="594"/>
      <c r="E63" s="594"/>
      <c r="F63" s="594"/>
      <c r="G63" s="198">
        <v>16</v>
      </c>
      <c r="H63" s="591" t="s">
        <v>1083</v>
      </c>
      <c r="I63" s="592"/>
      <c r="J63" s="592"/>
      <c r="K63" s="592"/>
      <c r="L63" s="592"/>
      <c r="M63" s="593"/>
      <c r="N63" s="598"/>
      <c r="O63" s="599"/>
      <c r="P63" s="599"/>
      <c r="Q63" s="599"/>
      <c r="R63" s="599"/>
      <c r="S63" s="599"/>
      <c r="T63" s="599"/>
      <c r="U63" s="599"/>
      <c r="V63" s="599"/>
      <c r="W63" s="599"/>
      <c r="X63" s="600"/>
    </row>
    <row r="64" spans="2:40" ht="18" customHeight="1">
      <c r="B64" s="152"/>
      <c r="C64" s="567"/>
      <c r="D64" s="568"/>
      <c r="E64" s="568"/>
      <c r="F64" s="569"/>
      <c r="G64" s="145"/>
      <c r="H64" s="567"/>
      <c r="I64" s="568"/>
      <c r="J64" s="568"/>
      <c r="K64" s="568"/>
      <c r="L64" s="568"/>
      <c r="M64" s="569"/>
      <c r="N64" s="596"/>
      <c r="O64" s="596"/>
      <c r="P64" s="596"/>
      <c r="Q64" s="596"/>
      <c r="R64" s="596"/>
      <c r="S64" s="596"/>
      <c r="T64" s="596"/>
      <c r="U64" s="596"/>
      <c r="V64" s="596"/>
      <c r="W64" s="596"/>
      <c r="X64" s="597"/>
      <c r="AG64" s="603"/>
    </row>
    <row r="65" spans="2:33" ht="18" customHeight="1">
      <c r="B65" s="152"/>
      <c r="C65" s="567"/>
      <c r="D65" s="568"/>
      <c r="E65" s="568"/>
      <c r="F65" s="569"/>
      <c r="G65" s="145"/>
      <c r="H65" s="567"/>
      <c r="I65" s="568"/>
      <c r="J65" s="568"/>
      <c r="K65" s="568"/>
      <c r="L65" s="568"/>
      <c r="M65" s="569"/>
      <c r="N65" s="595"/>
      <c r="O65" s="596"/>
      <c r="P65" s="596"/>
      <c r="Q65" s="596"/>
      <c r="R65" s="596"/>
      <c r="S65" s="596"/>
      <c r="T65" s="596"/>
      <c r="U65" s="596"/>
      <c r="V65" s="596"/>
      <c r="W65" s="596"/>
      <c r="X65" s="597"/>
      <c r="AC65" s="146"/>
      <c r="AD65" s="146"/>
      <c r="AE65" s="146"/>
      <c r="AF65" s="146"/>
      <c r="AG65" s="603"/>
    </row>
    <row r="66" spans="2:33" ht="18" customHeight="1">
      <c r="B66" s="152"/>
      <c r="C66" s="567"/>
      <c r="D66" s="568"/>
      <c r="E66" s="568"/>
      <c r="F66" s="569"/>
      <c r="G66" s="145"/>
      <c r="H66" s="567"/>
      <c r="I66" s="568"/>
      <c r="J66" s="568"/>
      <c r="K66" s="568"/>
      <c r="L66" s="568"/>
      <c r="M66" s="569"/>
      <c r="N66" s="596"/>
      <c r="O66" s="596"/>
      <c r="P66" s="596"/>
      <c r="Q66" s="596"/>
      <c r="R66" s="596"/>
      <c r="S66" s="596"/>
      <c r="T66" s="596"/>
      <c r="U66" s="596"/>
      <c r="V66" s="596"/>
      <c r="W66" s="596"/>
      <c r="X66" s="597"/>
      <c r="AB66" s="146"/>
      <c r="AC66" s="146"/>
      <c r="AD66" s="146"/>
      <c r="AE66" s="146"/>
      <c r="AF66" s="146"/>
      <c r="AG66" s="603"/>
    </row>
    <row r="67" spans="2:33" ht="18" customHeight="1">
      <c r="B67" s="152"/>
      <c r="C67" s="567"/>
      <c r="D67" s="568"/>
      <c r="E67" s="568"/>
      <c r="F67" s="569"/>
      <c r="G67" s="145"/>
      <c r="H67" s="567"/>
      <c r="I67" s="568"/>
      <c r="J67" s="568"/>
      <c r="K67" s="568"/>
      <c r="L67" s="568"/>
      <c r="M67" s="569"/>
      <c r="N67" s="595"/>
      <c r="O67" s="596"/>
      <c r="P67" s="596"/>
      <c r="Q67" s="596"/>
      <c r="R67" s="596"/>
      <c r="S67" s="596"/>
      <c r="T67" s="596"/>
      <c r="U67" s="596"/>
      <c r="V67" s="596"/>
      <c r="W67" s="596"/>
      <c r="X67" s="597"/>
      <c r="AG67" s="603"/>
    </row>
    <row r="68" spans="2:33" ht="18" customHeight="1">
      <c r="B68" s="152"/>
      <c r="C68" s="567"/>
      <c r="D68" s="568"/>
      <c r="E68" s="568"/>
      <c r="F68" s="569"/>
      <c r="G68" s="145"/>
      <c r="H68" s="567"/>
      <c r="I68" s="568"/>
      <c r="J68" s="568"/>
      <c r="K68" s="568"/>
      <c r="L68" s="568"/>
      <c r="M68" s="569"/>
      <c r="N68" s="596"/>
      <c r="O68" s="596"/>
      <c r="P68" s="596"/>
      <c r="Q68" s="596"/>
      <c r="R68" s="596"/>
      <c r="S68" s="596"/>
      <c r="T68" s="596"/>
      <c r="U68" s="596"/>
      <c r="V68" s="596"/>
      <c r="W68" s="596"/>
      <c r="X68" s="597"/>
      <c r="AG68" s="603"/>
    </row>
    <row r="69" spans="2:33" ht="18" customHeight="1">
      <c r="B69" s="152"/>
      <c r="C69" s="567"/>
      <c r="D69" s="568"/>
      <c r="E69" s="568"/>
      <c r="F69" s="569"/>
      <c r="G69" s="145"/>
      <c r="H69" s="567"/>
      <c r="I69" s="568"/>
      <c r="J69" s="568"/>
      <c r="K69" s="568"/>
      <c r="L69" s="568"/>
      <c r="M69" s="569"/>
      <c r="N69" s="595"/>
      <c r="O69" s="596"/>
      <c r="P69" s="596"/>
      <c r="Q69" s="596"/>
      <c r="R69" s="596"/>
      <c r="S69" s="596"/>
      <c r="T69" s="596"/>
      <c r="U69" s="596"/>
      <c r="V69" s="596"/>
      <c r="W69" s="596"/>
      <c r="X69" s="597"/>
      <c r="AG69" s="603"/>
    </row>
    <row r="70" spans="2:33" ht="18" customHeight="1">
      <c r="B70" s="152"/>
      <c r="C70" s="567"/>
      <c r="D70" s="568"/>
      <c r="E70" s="568"/>
      <c r="F70" s="569"/>
      <c r="G70" s="145"/>
      <c r="H70" s="567"/>
      <c r="I70" s="568"/>
      <c r="J70" s="568"/>
      <c r="K70" s="568"/>
      <c r="L70" s="568"/>
      <c r="M70" s="569"/>
      <c r="N70" s="596"/>
      <c r="O70" s="596"/>
      <c r="P70" s="596"/>
      <c r="Q70" s="596"/>
      <c r="R70" s="596"/>
      <c r="S70" s="596"/>
      <c r="T70" s="596"/>
      <c r="U70" s="596"/>
      <c r="V70" s="596"/>
      <c r="W70" s="596"/>
      <c r="X70" s="597"/>
      <c r="AG70" s="603"/>
    </row>
    <row r="71" spans="2:33" ht="18" customHeight="1">
      <c r="B71" s="152"/>
      <c r="C71" s="567"/>
      <c r="D71" s="568"/>
      <c r="E71" s="568"/>
      <c r="F71" s="569"/>
      <c r="G71" s="145"/>
      <c r="H71" s="567"/>
      <c r="I71" s="568"/>
      <c r="J71" s="568"/>
      <c r="K71" s="568"/>
      <c r="L71" s="568"/>
      <c r="M71" s="569"/>
      <c r="N71" s="595"/>
      <c r="O71" s="596"/>
      <c r="P71" s="596"/>
      <c r="Q71" s="596"/>
      <c r="R71" s="596"/>
      <c r="S71" s="596"/>
      <c r="T71" s="596"/>
      <c r="U71" s="596"/>
      <c r="V71" s="596"/>
      <c r="W71" s="596"/>
      <c r="X71" s="597"/>
      <c r="AG71" s="603"/>
    </row>
    <row r="72" spans="2:33" ht="18" customHeight="1">
      <c r="B72" s="152"/>
      <c r="C72" s="567"/>
      <c r="D72" s="568"/>
      <c r="E72" s="568"/>
      <c r="F72" s="569"/>
      <c r="G72" s="145"/>
      <c r="H72" s="567"/>
      <c r="I72" s="568"/>
      <c r="J72" s="568"/>
      <c r="K72" s="568"/>
      <c r="L72" s="568"/>
      <c r="M72" s="569"/>
      <c r="N72" s="596"/>
      <c r="O72" s="596"/>
      <c r="P72" s="596"/>
      <c r="Q72" s="596"/>
      <c r="R72" s="596"/>
      <c r="S72" s="596"/>
      <c r="T72" s="596"/>
      <c r="U72" s="596"/>
      <c r="V72" s="596"/>
      <c r="W72" s="596"/>
      <c r="X72" s="597"/>
      <c r="AG72" s="603"/>
    </row>
    <row r="73" spans="2:33" ht="18" customHeight="1">
      <c r="B73" s="152"/>
      <c r="C73" s="567"/>
      <c r="D73" s="568"/>
      <c r="E73" s="568"/>
      <c r="F73" s="569"/>
      <c r="G73" s="145"/>
      <c r="H73" s="567"/>
      <c r="I73" s="568"/>
      <c r="J73" s="568"/>
      <c r="K73" s="568"/>
      <c r="L73" s="568"/>
      <c r="M73" s="569"/>
      <c r="N73" s="595"/>
      <c r="O73" s="596"/>
      <c r="P73" s="596"/>
      <c r="Q73" s="596"/>
      <c r="R73" s="596"/>
      <c r="S73" s="596"/>
      <c r="T73" s="596"/>
      <c r="U73" s="596"/>
      <c r="V73" s="596"/>
      <c r="W73" s="596"/>
      <c r="X73" s="597"/>
      <c r="AG73" s="603"/>
    </row>
    <row r="74" spans="2:33" ht="18" customHeight="1">
      <c r="B74" s="152"/>
      <c r="C74" s="567"/>
      <c r="D74" s="568"/>
      <c r="E74" s="568"/>
      <c r="F74" s="569"/>
      <c r="G74" s="145"/>
      <c r="H74" s="567"/>
      <c r="I74" s="568"/>
      <c r="J74" s="568"/>
      <c r="K74" s="568"/>
      <c r="L74" s="568"/>
      <c r="M74" s="569"/>
      <c r="N74" s="596"/>
      <c r="O74" s="596"/>
      <c r="P74" s="596"/>
      <c r="Q74" s="596"/>
      <c r="R74" s="596"/>
      <c r="S74" s="596"/>
      <c r="T74" s="596"/>
      <c r="U74" s="596"/>
      <c r="V74" s="596"/>
      <c r="W74" s="596"/>
      <c r="X74" s="597"/>
    </row>
    <row r="75" spans="2:33" ht="18" customHeight="1">
      <c r="B75" s="152"/>
      <c r="C75" s="567"/>
      <c r="D75" s="568"/>
      <c r="E75" s="568"/>
      <c r="F75" s="569"/>
      <c r="G75" s="145"/>
      <c r="H75" s="567"/>
      <c r="I75" s="568"/>
      <c r="J75" s="568"/>
      <c r="K75" s="568"/>
      <c r="L75" s="568"/>
      <c r="M75" s="569"/>
      <c r="N75" s="595"/>
      <c r="O75" s="596"/>
      <c r="P75" s="596"/>
      <c r="Q75" s="596"/>
      <c r="R75" s="596"/>
      <c r="S75" s="596"/>
      <c r="T75" s="596"/>
      <c r="U75" s="596"/>
      <c r="V75" s="596"/>
      <c r="W75" s="596"/>
      <c r="X75" s="597"/>
    </row>
    <row r="76" spans="2:33" ht="18" customHeight="1">
      <c r="B76" s="152"/>
      <c r="C76" s="567"/>
      <c r="D76" s="568"/>
      <c r="E76" s="568"/>
      <c r="F76" s="569"/>
      <c r="G76" s="145"/>
      <c r="H76" s="567"/>
      <c r="I76" s="568"/>
      <c r="J76" s="568"/>
      <c r="K76" s="568"/>
      <c r="L76" s="568"/>
      <c r="M76" s="569"/>
      <c r="N76" s="596"/>
      <c r="O76" s="596"/>
      <c r="P76" s="596"/>
      <c r="Q76" s="596"/>
      <c r="R76" s="596"/>
      <c r="S76" s="596"/>
      <c r="T76" s="596"/>
      <c r="U76" s="596"/>
      <c r="V76" s="596"/>
      <c r="W76" s="596"/>
      <c r="X76" s="597"/>
    </row>
    <row r="77" spans="2:33" ht="18" customHeight="1">
      <c r="B77" s="152"/>
      <c r="C77" s="567"/>
      <c r="D77" s="568"/>
      <c r="E77" s="568"/>
      <c r="F77" s="569"/>
      <c r="G77" s="145"/>
      <c r="H77" s="567"/>
      <c r="I77" s="568"/>
      <c r="J77" s="568"/>
      <c r="K77" s="568"/>
      <c r="L77" s="568"/>
      <c r="M77" s="569"/>
      <c r="N77" s="595"/>
      <c r="O77" s="596"/>
      <c r="P77" s="596"/>
      <c r="Q77" s="596"/>
      <c r="R77" s="596"/>
      <c r="S77" s="596"/>
      <c r="T77" s="596"/>
      <c r="U77" s="596"/>
      <c r="V77" s="596"/>
      <c r="W77" s="596"/>
      <c r="X77" s="597"/>
    </row>
    <row r="78" spans="2:33" ht="18" customHeight="1">
      <c r="B78" s="152"/>
      <c r="C78" s="567"/>
      <c r="D78" s="568"/>
      <c r="E78" s="568"/>
      <c r="F78" s="569"/>
      <c r="G78" s="145"/>
      <c r="H78" s="567"/>
      <c r="I78" s="568"/>
      <c r="J78" s="568"/>
      <c r="K78" s="568"/>
      <c r="L78" s="568"/>
      <c r="M78" s="569"/>
      <c r="N78" s="596"/>
      <c r="O78" s="596"/>
      <c r="P78" s="596"/>
      <c r="Q78" s="596"/>
      <c r="R78" s="596"/>
      <c r="S78" s="596"/>
      <c r="T78" s="596"/>
      <c r="U78" s="596"/>
      <c r="V78" s="596"/>
      <c r="W78" s="596"/>
      <c r="X78" s="597"/>
    </row>
    <row r="79" spans="2:33" ht="18" customHeight="1">
      <c r="B79" s="152"/>
      <c r="C79" s="567"/>
      <c r="D79" s="568"/>
      <c r="E79" s="568"/>
      <c r="F79" s="569"/>
      <c r="G79" s="145"/>
      <c r="H79" s="567"/>
      <c r="I79" s="568"/>
      <c r="J79" s="568"/>
      <c r="K79" s="568"/>
      <c r="L79" s="568"/>
      <c r="M79" s="569"/>
      <c r="N79" s="595"/>
      <c r="O79" s="596"/>
      <c r="P79" s="596"/>
      <c r="Q79" s="596"/>
      <c r="R79" s="596"/>
      <c r="S79" s="596"/>
      <c r="T79" s="596"/>
      <c r="U79" s="596"/>
      <c r="V79" s="596"/>
      <c r="W79" s="596"/>
      <c r="X79" s="597"/>
    </row>
    <row r="80" spans="2:33" ht="18" customHeight="1">
      <c r="B80" s="152"/>
      <c r="C80" s="567"/>
      <c r="D80" s="568"/>
      <c r="E80" s="568"/>
      <c r="F80" s="569"/>
      <c r="G80" s="145"/>
      <c r="H80" s="567"/>
      <c r="I80" s="568"/>
      <c r="J80" s="568"/>
      <c r="K80" s="568"/>
      <c r="L80" s="568"/>
      <c r="M80" s="569"/>
      <c r="N80" s="596"/>
      <c r="O80" s="596"/>
      <c r="P80" s="596"/>
      <c r="Q80" s="596"/>
      <c r="R80" s="596"/>
      <c r="S80" s="596"/>
      <c r="T80" s="596"/>
      <c r="U80" s="596"/>
      <c r="V80" s="596"/>
      <c r="W80" s="596"/>
      <c r="X80" s="597"/>
    </row>
    <row r="81" spans="2:24" ht="18" customHeight="1">
      <c r="B81" s="152"/>
      <c r="C81" s="567"/>
      <c r="D81" s="568"/>
      <c r="E81" s="568"/>
      <c r="F81" s="569"/>
      <c r="G81" s="145"/>
      <c r="H81" s="567"/>
      <c r="I81" s="568"/>
      <c r="J81" s="568"/>
      <c r="K81" s="568"/>
      <c r="L81" s="568"/>
      <c r="M81" s="569"/>
      <c r="N81" s="595"/>
      <c r="O81" s="596"/>
      <c r="P81" s="596"/>
      <c r="Q81" s="596"/>
      <c r="R81" s="596"/>
      <c r="S81" s="596"/>
      <c r="T81" s="596"/>
      <c r="U81" s="596"/>
      <c r="V81" s="596"/>
      <c r="W81" s="596"/>
      <c r="X81" s="597"/>
    </row>
    <row r="82" spans="2:24" ht="18" customHeight="1">
      <c r="B82" s="152"/>
      <c r="C82" s="567"/>
      <c r="D82" s="568"/>
      <c r="E82" s="568"/>
      <c r="F82" s="569"/>
      <c r="G82" s="145"/>
      <c r="H82" s="567"/>
      <c r="I82" s="568"/>
      <c r="J82" s="568"/>
      <c r="K82" s="568"/>
      <c r="L82" s="568"/>
      <c r="M82" s="569"/>
      <c r="N82" s="596"/>
      <c r="O82" s="596"/>
      <c r="P82" s="596"/>
      <c r="Q82" s="596"/>
      <c r="R82" s="596"/>
      <c r="S82" s="596"/>
      <c r="T82" s="596"/>
      <c r="U82" s="596"/>
      <c r="V82" s="596"/>
      <c r="W82" s="596"/>
      <c r="X82" s="597"/>
    </row>
    <row r="83" spans="2:24" ht="18" customHeight="1">
      <c r="B83" s="152"/>
      <c r="C83" s="567"/>
      <c r="D83" s="568"/>
      <c r="E83" s="568"/>
      <c r="F83" s="569"/>
      <c r="G83" s="145"/>
      <c r="H83" s="567"/>
      <c r="I83" s="568"/>
      <c r="J83" s="568"/>
      <c r="K83" s="568"/>
      <c r="L83" s="568"/>
      <c r="M83" s="569"/>
      <c r="N83" s="595"/>
      <c r="O83" s="596"/>
      <c r="P83" s="596"/>
      <c r="Q83" s="596"/>
      <c r="R83" s="596"/>
      <c r="S83" s="596"/>
      <c r="T83" s="596"/>
      <c r="U83" s="596"/>
      <c r="V83" s="596"/>
      <c r="W83" s="596"/>
      <c r="X83" s="597"/>
    </row>
    <row r="84" spans="2:24" ht="18" customHeight="1">
      <c r="B84" s="152"/>
      <c r="C84" s="567"/>
      <c r="D84" s="568"/>
      <c r="E84" s="568"/>
      <c r="F84" s="569"/>
      <c r="G84" s="145"/>
      <c r="H84" s="567"/>
      <c r="I84" s="568"/>
      <c r="J84" s="568"/>
      <c r="K84" s="568"/>
      <c r="L84" s="568"/>
      <c r="M84" s="569"/>
      <c r="N84" s="596"/>
      <c r="O84" s="596"/>
      <c r="P84" s="596"/>
      <c r="Q84" s="596"/>
      <c r="R84" s="596"/>
      <c r="S84" s="596"/>
      <c r="T84" s="596"/>
      <c r="U84" s="596"/>
      <c r="V84" s="596"/>
      <c r="W84" s="596"/>
      <c r="X84" s="597"/>
    </row>
    <row r="85" spans="2:24" ht="18" customHeight="1">
      <c r="B85" s="152"/>
      <c r="C85" s="567"/>
      <c r="D85" s="568"/>
      <c r="E85" s="568"/>
      <c r="F85" s="569"/>
      <c r="G85" s="145"/>
      <c r="H85" s="567"/>
      <c r="I85" s="568"/>
      <c r="J85" s="568"/>
      <c r="K85" s="568"/>
      <c r="L85" s="568"/>
      <c r="M85" s="569"/>
      <c r="N85" s="595"/>
      <c r="O85" s="596"/>
      <c r="P85" s="596"/>
      <c r="Q85" s="596"/>
      <c r="R85" s="596"/>
      <c r="S85" s="596"/>
      <c r="T85" s="596"/>
      <c r="U85" s="596"/>
      <c r="V85" s="596"/>
      <c r="W85" s="596"/>
      <c r="X85" s="597"/>
    </row>
    <row r="86" spans="2:24" ht="18" customHeight="1">
      <c r="B86" s="152"/>
      <c r="C86" s="567"/>
      <c r="D86" s="568"/>
      <c r="E86" s="568"/>
      <c r="F86" s="569"/>
      <c r="G86" s="145"/>
      <c r="H86" s="567"/>
      <c r="I86" s="568"/>
      <c r="J86" s="568"/>
      <c r="K86" s="568"/>
      <c r="L86" s="568"/>
      <c r="M86" s="569"/>
      <c r="N86" s="596"/>
      <c r="O86" s="596"/>
      <c r="P86" s="596"/>
      <c r="Q86" s="596"/>
      <c r="R86" s="596"/>
      <c r="S86" s="596"/>
      <c r="T86" s="596"/>
      <c r="U86" s="596"/>
      <c r="V86" s="596"/>
      <c r="W86" s="596"/>
      <c r="X86" s="597"/>
    </row>
    <row r="87" spans="2:24" ht="18" customHeight="1">
      <c r="B87" s="152"/>
      <c r="C87" s="567"/>
      <c r="D87" s="568"/>
      <c r="E87" s="568"/>
      <c r="F87" s="569"/>
      <c r="G87" s="145"/>
      <c r="H87" s="567"/>
      <c r="I87" s="568"/>
      <c r="J87" s="568"/>
      <c r="K87" s="568"/>
      <c r="L87" s="568"/>
      <c r="M87" s="569"/>
      <c r="N87" s="595"/>
      <c r="O87" s="596"/>
      <c r="P87" s="596"/>
      <c r="Q87" s="596"/>
      <c r="R87" s="596"/>
      <c r="S87" s="596"/>
      <c r="T87" s="596"/>
      <c r="U87" s="596"/>
      <c r="V87" s="596"/>
      <c r="W87" s="596"/>
      <c r="X87" s="597"/>
    </row>
    <row r="88" spans="2:24" ht="18" customHeight="1" thickBot="1">
      <c r="B88" s="153"/>
      <c r="C88" s="573"/>
      <c r="D88" s="574"/>
      <c r="E88" s="574"/>
      <c r="F88" s="575"/>
      <c r="G88" s="199"/>
      <c r="H88" s="573"/>
      <c r="I88" s="574"/>
      <c r="J88" s="574"/>
      <c r="K88" s="574"/>
      <c r="L88" s="574"/>
      <c r="M88" s="575"/>
      <c r="N88" s="601"/>
      <c r="O88" s="601"/>
      <c r="P88" s="601"/>
      <c r="Q88" s="601"/>
      <c r="R88" s="601"/>
      <c r="S88" s="601"/>
      <c r="T88" s="601"/>
      <c r="U88" s="601"/>
      <c r="V88" s="601"/>
      <c r="W88" s="601"/>
      <c r="X88" s="602"/>
    </row>
  </sheetData>
  <sheetProtection password="CC02" sheet="1" objects="1" scenarios="1" selectLockedCells="1"/>
  <dataConsolidate/>
  <mergeCells count="353">
    <mergeCell ref="B8:F9"/>
    <mergeCell ref="N8:V9"/>
    <mergeCell ref="B7:V7"/>
    <mergeCell ref="O10:V10"/>
    <mergeCell ref="C10:F10"/>
    <mergeCell ref="H10:M10"/>
    <mergeCell ref="H21:M21"/>
    <mergeCell ref="H22:M22"/>
    <mergeCell ref="H23:M23"/>
    <mergeCell ref="C20:F20"/>
    <mergeCell ref="C21:F21"/>
    <mergeCell ref="C22:F22"/>
    <mergeCell ref="C11:F11"/>
    <mergeCell ref="C12:F12"/>
    <mergeCell ref="C13:F13"/>
    <mergeCell ref="C14:F14"/>
    <mergeCell ref="C15:F15"/>
    <mergeCell ref="H11:M11"/>
    <mergeCell ref="AG64:AG73"/>
    <mergeCell ref="L6:M6"/>
    <mergeCell ref="W7:X9"/>
    <mergeCell ref="G8:M9"/>
    <mergeCell ref="O11:V11"/>
    <mergeCell ref="O12:V12"/>
    <mergeCell ref="O13:V13"/>
    <mergeCell ref="O14:V14"/>
    <mergeCell ref="O15:V15"/>
    <mergeCell ref="O16:V16"/>
    <mergeCell ref="H12:M12"/>
    <mergeCell ref="H13:M13"/>
    <mergeCell ref="H14:M14"/>
    <mergeCell ref="H15:M15"/>
    <mergeCell ref="O39:V39"/>
    <mergeCell ref="O33:V33"/>
    <mergeCell ref="O34:V34"/>
    <mergeCell ref="O35:V35"/>
    <mergeCell ref="O36:V36"/>
    <mergeCell ref="O24:V24"/>
    <mergeCell ref="O25:V25"/>
    <mergeCell ref="O26:V26"/>
    <mergeCell ref="O27:V27"/>
    <mergeCell ref="O28:V28"/>
    <mergeCell ref="N87:X88"/>
    <mergeCell ref="N73:X74"/>
    <mergeCell ref="N75:X76"/>
    <mergeCell ref="N77:X78"/>
    <mergeCell ref="N79:X80"/>
    <mergeCell ref="N81:X82"/>
    <mergeCell ref="C70:F70"/>
    <mergeCell ref="C71:F71"/>
    <mergeCell ref="C88:F88"/>
    <mergeCell ref="N71:X72"/>
    <mergeCell ref="H70:M70"/>
    <mergeCell ref="H71:M71"/>
    <mergeCell ref="H88:M88"/>
    <mergeCell ref="N83:X84"/>
    <mergeCell ref="C74:F74"/>
    <mergeCell ref="H74:M74"/>
    <mergeCell ref="C75:F75"/>
    <mergeCell ref="H75:M75"/>
    <mergeCell ref="C72:F72"/>
    <mergeCell ref="H72:M72"/>
    <mergeCell ref="C73:F73"/>
    <mergeCell ref="H73:M73"/>
    <mergeCell ref="N85:X86"/>
    <mergeCell ref="C87:F87"/>
    <mergeCell ref="C67:F67"/>
    <mergeCell ref="C68:F68"/>
    <mergeCell ref="H64:M64"/>
    <mergeCell ref="H68:M68"/>
    <mergeCell ref="H65:M65"/>
    <mergeCell ref="H66:M66"/>
    <mergeCell ref="H67:M67"/>
    <mergeCell ref="C65:F65"/>
    <mergeCell ref="N69:X70"/>
    <mergeCell ref="H69:M69"/>
    <mergeCell ref="C69:F69"/>
    <mergeCell ref="C64:F64"/>
    <mergeCell ref="N63:X64"/>
    <mergeCell ref="N67:X68"/>
    <mergeCell ref="N65:X66"/>
    <mergeCell ref="W42:X42"/>
    <mergeCell ref="W10:X10"/>
    <mergeCell ref="C66:F66"/>
    <mergeCell ref="O17:V17"/>
    <mergeCell ref="O18:V18"/>
    <mergeCell ref="O19:V19"/>
    <mergeCell ref="O20:V20"/>
    <mergeCell ref="C25:F25"/>
    <mergeCell ref="C26:F26"/>
    <mergeCell ref="H24:M24"/>
    <mergeCell ref="C17:F17"/>
    <mergeCell ref="W17:X17"/>
    <mergeCell ref="W18:X18"/>
    <mergeCell ref="W11:X11"/>
    <mergeCell ref="W12:X12"/>
    <mergeCell ref="W13:X13"/>
    <mergeCell ref="W14:X14"/>
    <mergeCell ref="C36:F36"/>
    <mergeCell ref="H36:M36"/>
    <mergeCell ref="H63:M63"/>
    <mergeCell ref="C63:F63"/>
    <mergeCell ref="C40:F40"/>
    <mergeCell ref="C41:F41"/>
    <mergeCell ref="C42:F42"/>
    <mergeCell ref="H35:M35"/>
    <mergeCell ref="C37:F37"/>
    <mergeCell ref="H26:M26"/>
    <mergeCell ref="H27:M27"/>
    <mergeCell ref="H28:M28"/>
    <mergeCell ref="H29:M29"/>
    <mergeCell ref="H30:M30"/>
    <mergeCell ref="H31:M31"/>
    <mergeCell ref="C27:F27"/>
    <mergeCell ref="C24:F24"/>
    <mergeCell ref="O29:V29"/>
    <mergeCell ref="Y10:AF10"/>
    <mergeCell ref="Y11:AF11"/>
    <mergeCell ref="Y19:AF19"/>
    <mergeCell ref="Y20:AF20"/>
    <mergeCell ref="Y21:AF21"/>
    <mergeCell ref="Y22:AF22"/>
    <mergeCell ref="Y23:AF23"/>
    <mergeCell ref="H25:M25"/>
    <mergeCell ref="W27:X27"/>
    <mergeCell ref="W28:X28"/>
    <mergeCell ref="C16:F16"/>
    <mergeCell ref="C23:F23"/>
    <mergeCell ref="H16:M16"/>
    <mergeCell ref="H17:M17"/>
    <mergeCell ref="H18:M18"/>
    <mergeCell ref="C18:F18"/>
    <mergeCell ref="C19:F19"/>
    <mergeCell ref="O21:V21"/>
    <mergeCell ref="O22:V22"/>
    <mergeCell ref="O23:V23"/>
    <mergeCell ref="H19:M19"/>
    <mergeCell ref="H20:M20"/>
    <mergeCell ref="O41:V41"/>
    <mergeCell ref="Y12:AF12"/>
    <mergeCell ref="Y13:AF13"/>
    <mergeCell ref="Y14:AF14"/>
    <mergeCell ref="W19:X19"/>
    <mergeCell ref="W20:X20"/>
    <mergeCell ref="W21:X21"/>
    <mergeCell ref="W22:X22"/>
    <mergeCell ref="W39:X39"/>
    <mergeCell ref="W40:X40"/>
    <mergeCell ref="W41:X41"/>
    <mergeCell ref="O30:V30"/>
    <mergeCell ref="O31:V31"/>
    <mergeCell ref="O32:V32"/>
    <mergeCell ref="O37:V37"/>
    <mergeCell ref="O38:V38"/>
    <mergeCell ref="W37:X37"/>
    <mergeCell ref="W38:X38"/>
    <mergeCell ref="W31:X31"/>
    <mergeCell ref="W32:X32"/>
    <mergeCell ref="W33:X33"/>
    <mergeCell ref="W34:X34"/>
    <mergeCell ref="W35:X35"/>
    <mergeCell ref="W36:X36"/>
    <mergeCell ref="O42:V42"/>
    <mergeCell ref="O43:V43"/>
    <mergeCell ref="C28:F28"/>
    <mergeCell ref="C29:F29"/>
    <mergeCell ref="C33:F33"/>
    <mergeCell ref="C34:F34"/>
    <mergeCell ref="C35:F35"/>
    <mergeCell ref="H33:M33"/>
    <mergeCell ref="H34:M34"/>
    <mergeCell ref="H32:M32"/>
    <mergeCell ref="H42:M42"/>
    <mergeCell ref="C31:F31"/>
    <mergeCell ref="C32:F32"/>
    <mergeCell ref="C30:F30"/>
    <mergeCell ref="C43:F43"/>
    <mergeCell ref="C38:F38"/>
    <mergeCell ref="C39:F39"/>
    <mergeCell ref="H37:M37"/>
    <mergeCell ref="H38:M38"/>
    <mergeCell ref="H39:M39"/>
    <mergeCell ref="H40:M40"/>
    <mergeCell ref="H43:M43"/>
    <mergeCell ref="H41:M41"/>
    <mergeCell ref="O40:V40"/>
    <mergeCell ref="H44:M44"/>
    <mergeCell ref="H45:M60"/>
    <mergeCell ref="O45:V45"/>
    <mergeCell ref="W45:X45"/>
    <mergeCell ref="H61:M61"/>
    <mergeCell ref="W51:X51"/>
    <mergeCell ref="O52:V52"/>
    <mergeCell ref="O44:V44"/>
    <mergeCell ref="O61:V61"/>
    <mergeCell ref="W46:X46"/>
    <mergeCell ref="O47:V47"/>
    <mergeCell ref="O46:V46"/>
    <mergeCell ref="W47:X47"/>
    <mergeCell ref="O48:V48"/>
    <mergeCell ref="W48:X48"/>
    <mergeCell ref="O49:V49"/>
    <mergeCell ref="W53:X53"/>
    <mergeCell ref="O54:V54"/>
    <mergeCell ref="W54:X54"/>
    <mergeCell ref="O55:V55"/>
    <mergeCell ref="W52:X52"/>
    <mergeCell ref="O53:V53"/>
    <mergeCell ref="O56:V56"/>
    <mergeCell ref="W56:X56"/>
    <mergeCell ref="C61:F61"/>
    <mergeCell ref="C44:F44"/>
    <mergeCell ref="W49:X49"/>
    <mergeCell ref="O50:V50"/>
    <mergeCell ref="W44:X44"/>
    <mergeCell ref="W50:X50"/>
    <mergeCell ref="O51:V51"/>
    <mergeCell ref="W61:X61"/>
    <mergeCell ref="Y15:AF15"/>
    <mergeCell ref="Y16:AF16"/>
    <mergeCell ref="Y17:AF17"/>
    <mergeCell ref="Y18:AF18"/>
    <mergeCell ref="W29:X29"/>
    <mergeCell ref="W15:X15"/>
    <mergeCell ref="W16:X16"/>
    <mergeCell ref="Y25:AF25"/>
    <mergeCell ref="Y26:AF26"/>
    <mergeCell ref="Y27:AF27"/>
    <mergeCell ref="Y24:AF24"/>
    <mergeCell ref="W30:X30"/>
    <mergeCell ref="W23:X23"/>
    <mergeCell ref="W24:X24"/>
    <mergeCell ref="W25:X25"/>
    <mergeCell ref="W26:X26"/>
    <mergeCell ref="Y44:AF44"/>
    <mergeCell ref="Y29:AF29"/>
    <mergeCell ref="Y37:AF37"/>
    <mergeCell ref="Y38:AF38"/>
    <mergeCell ref="Y39:AF39"/>
    <mergeCell ref="Y40:AF40"/>
    <mergeCell ref="Y41:AF41"/>
    <mergeCell ref="Y42:AF42"/>
    <mergeCell ref="Y43:AF43"/>
    <mergeCell ref="Y33:AF33"/>
    <mergeCell ref="Y34:AF34"/>
    <mergeCell ref="Y35:AF35"/>
    <mergeCell ref="Y36:AF36"/>
    <mergeCell ref="Y30:AF30"/>
    <mergeCell ref="Y31:AF31"/>
    <mergeCell ref="Y32:AF32"/>
    <mergeCell ref="Y7:AF9"/>
    <mergeCell ref="AG12:AN12"/>
    <mergeCell ref="AG13:AN13"/>
    <mergeCell ref="AG38:AN38"/>
    <mergeCell ref="AG39:AN39"/>
    <mergeCell ref="AG40:AN40"/>
    <mergeCell ref="AG34:AN34"/>
    <mergeCell ref="AG35:AN35"/>
    <mergeCell ref="AG36:AN36"/>
    <mergeCell ref="AG37:AN37"/>
    <mergeCell ref="AG14:AN14"/>
    <mergeCell ref="AG15:AN15"/>
    <mergeCell ref="AG16:AN16"/>
    <mergeCell ref="AG17:AN17"/>
    <mergeCell ref="AG10:AN10"/>
    <mergeCell ref="AG11:AN11"/>
    <mergeCell ref="AG18:AN18"/>
    <mergeCell ref="AG19:AN19"/>
    <mergeCell ref="AG20:AN20"/>
    <mergeCell ref="AG21:AN21"/>
    <mergeCell ref="AG30:AN30"/>
    <mergeCell ref="AG31:AN31"/>
    <mergeCell ref="AG32:AN32"/>
    <mergeCell ref="Y28:AF28"/>
    <mergeCell ref="AG51:AN51"/>
    <mergeCell ref="AG52:AN52"/>
    <mergeCell ref="AG33:AN33"/>
    <mergeCell ref="AG7:AN9"/>
    <mergeCell ref="AG26:AN26"/>
    <mergeCell ref="AG27:AN27"/>
    <mergeCell ref="AG28:AN28"/>
    <mergeCell ref="AG29:AN29"/>
    <mergeCell ref="AG22:AN22"/>
    <mergeCell ref="AG23:AN23"/>
    <mergeCell ref="AG24:AN24"/>
    <mergeCell ref="AG25:AN25"/>
    <mergeCell ref="AG41:AN41"/>
    <mergeCell ref="Y48:AF48"/>
    <mergeCell ref="W43:X43"/>
    <mergeCell ref="AG60:AN60"/>
    <mergeCell ref="AG55:AN55"/>
    <mergeCell ref="AG56:AN56"/>
    <mergeCell ref="W58:X58"/>
    <mergeCell ref="Y59:AF59"/>
    <mergeCell ref="Y61:AF61"/>
    <mergeCell ref="Y45:AF45"/>
    <mergeCell ref="Y46:AF46"/>
    <mergeCell ref="Y51:AF51"/>
    <mergeCell ref="Y52:AF52"/>
    <mergeCell ref="Y49:AF49"/>
    <mergeCell ref="Y50:AF50"/>
    <mergeCell ref="Y47:AF47"/>
    <mergeCell ref="Y60:AF60"/>
    <mergeCell ref="AG42:AN44"/>
    <mergeCell ref="AG61:AN61"/>
    <mergeCell ref="AG45:AN45"/>
    <mergeCell ref="AG46:AN46"/>
    <mergeCell ref="AG47:AN47"/>
    <mergeCell ref="AG48:AN48"/>
    <mergeCell ref="AG49:AN49"/>
    <mergeCell ref="AG50:AN50"/>
    <mergeCell ref="W59:X59"/>
    <mergeCell ref="O60:V60"/>
    <mergeCell ref="W60:X60"/>
    <mergeCell ref="O57:V57"/>
    <mergeCell ref="O59:V59"/>
    <mergeCell ref="AG57:AN57"/>
    <mergeCell ref="AG58:AN58"/>
    <mergeCell ref="Y53:AF53"/>
    <mergeCell ref="Y54:AF54"/>
    <mergeCell ref="Y55:AF55"/>
    <mergeCell ref="Y56:AF56"/>
    <mergeCell ref="Y57:AF57"/>
    <mergeCell ref="Y58:AF58"/>
    <mergeCell ref="W55:X55"/>
    <mergeCell ref="AG53:AN53"/>
    <mergeCell ref="AG54:AN54"/>
    <mergeCell ref="AG59:AN59"/>
    <mergeCell ref="O58:V58"/>
    <mergeCell ref="W57:X57"/>
    <mergeCell ref="H87:M87"/>
    <mergeCell ref="C84:F84"/>
    <mergeCell ref="H84:M84"/>
    <mergeCell ref="C85:F85"/>
    <mergeCell ref="H85:M85"/>
    <mergeCell ref="C76:F76"/>
    <mergeCell ref="H76:M76"/>
    <mergeCell ref="C77:F77"/>
    <mergeCell ref="H77:M77"/>
    <mergeCell ref="C86:F86"/>
    <mergeCell ref="H86:M86"/>
    <mergeCell ref="C82:F82"/>
    <mergeCell ref="H82:M82"/>
    <mergeCell ref="C83:F83"/>
    <mergeCell ref="H83:M83"/>
    <mergeCell ref="C80:F80"/>
    <mergeCell ref="H80:M80"/>
    <mergeCell ref="C81:F81"/>
    <mergeCell ref="H81:M81"/>
    <mergeCell ref="C78:F78"/>
    <mergeCell ref="H78:M78"/>
    <mergeCell ref="C79:F79"/>
    <mergeCell ref="H79:M79"/>
  </mergeCells>
  <phoneticPr fontId="2"/>
  <dataValidations count="2">
    <dataValidation type="list" allowBlank="1" showInputMessage="1" showErrorMessage="1" sqref="W10:W62" xr:uid="{00000000-0002-0000-0500-000000000000}">
      <formula1>申請区分</formula1>
    </dataValidation>
    <dataValidation imeMode="hiragana" allowBlank="1" showInputMessage="1" showErrorMessage="1" sqref="N63:X88" xr:uid="{00000000-0002-0000-0500-000001000000}"/>
  </dataValidations>
  <pageMargins left="0.39" right="0.34" top="0.38" bottom="0.2" header="0.2" footer="0.2"/>
  <pageSetup paperSize="9" scale="5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O12"/>
  <sheetViews>
    <sheetView showZeros="0" zoomScale="80" workbookViewId="0">
      <selection activeCell="B3" sqref="B3:D3"/>
    </sheetView>
  </sheetViews>
  <sheetFormatPr defaultColWidth="9.125" defaultRowHeight="14.25" customHeight="1"/>
  <cols>
    <col min="1" max="2" width="1.875" style="90" customWidth="1"/>
    <col min="3" max="3" width="33.5" style="90" customWidth="1"/>
    <col min="4" max="5" width="1.875" style="90" customWidth="1"/>
    <col min="6" max="6" width="17.375" style="90" customWidth="1"/>
    <col min="7" max="7" width="1.875" style="90" customWidth="1"/>
    <col min="8" max="8" width="5.125" style="90" customWidth="1"/>
    <col min="9" max="9" width="15.25" style="90" customWidth="1"/>
    <col min="10" max="10" width="5.125" style="90" customWidth="1"/>
    <col min="11" max="11" width="1.875" style="90" customWidth="1"/>
    <col min="12" max="12" width="16.125" style="90" bestFit="1" customWidth="1"/>
    <col min="13" max="13" width="1.875" style="90" customWidth="1"/>
    <col min="14" max="16384" width="9.125" style="90"/>
  </cols>
  <sheetData>
    <row r="1" spans="2:15" ht="21" customHeight="1">
      <c r="B1" s="94" t="s">
        <v>598</v>
      </c>
      <c r="K1" s="614" t="s">
        <v>343</v>
      </c>
      <c r="L1" s="614"/>
      <c r="M1" s="614"/>
    </row>
    <row r="2" spans="2:15" ht="18" customHeight="1">
      <c r="B2" s="292"/>
      <c r="C2" s="293" t="s">
        <v>319</v>
      </c>
      <c r="D2" s="294"/>
      <c r="E2" s="295"/>
      <c r="F2" s="293" t="s">
        <v>318</v>
      </c>
      <c r="G2" s="295"/>
      <c r="H2" s="292"/>
      <c r="I2" s="293" t="s">
        <v>320</v>
      </c>
      <c r="J2" s="294"/>
      <c r="K2" s="292"/>
      <c r="L2" s="293" t="s">
        <v>321</v>
      </c>
      <c r="M2" s="294"/>
      <c r="O2" s="90" t="s">
        <v>380</v>
      </c>
    </row>
    <row r="3" spans="2:15" ht="24" customHeight="1">
      <c r="B3" s="608"/>
      <c r="C3" s="609"/>
      <c r="D3" s="610"/>
      <c r="E3" s="608"/>
      <c r="F3" s="609"/>
      <c r="G3" s="610"/>
      <c r="H3" s="91" t="s">
        <v>276</v>
      </c>
      <c r="I3" s="79"/>
      <c r="J3" s="92" t="s">
        <v>277</v>
      </c>
      <c r="K3" s="611"/>
      <c r="L3" s="612"/>
      <c r="M3" s="613"/>
      <c r="O3" s="236" t="s">
        <v>1613</v>
      </c>
    </row>
    <row r="4" spans="2:15" ht="24" customHeight="1">
      <c r="B4" s="608"/>
      <c r="C4" s="609"/>
      <c r="D4" s="610"/>
      <c r="E4" s="608"/>
      <c r="F4" s="609"/>
      <c r="G4" s="610"/>
      <c r="H4" s="91" t="s">
        <v>276</v>
      </c>
      <c r="I4" s="79"/>
      <c r="J4" s="92" t="s">
        <v>277</v>
      </c>
      <c r="K4" s="611"/>
      <c r="L4" s="612"/>
      <c r="M4" s="613"/>
    </row>
    <row r="5" spans="2:15" ht="24" customHeight="1">
      <c r="B5" s="608"/>
      <c r="C5" s="609"/>
      <c r="D5" s="610"/>
      <c r="E5" s="608"/>
      <c r="F5" s="609"/>
      <c r="G5" s="610"/>
      <c r="H5" s="91" t="s">
        <v>276</v>
      </c>
      <c r="I5" s="79"/>
      <c r="J5" s="92" t="s">
        <v>277</v>
      </c>
      <c r="K5" s="611"/>
      <c r="L5" s="612"/>
      <c r="M5" s="613"/>
    </row>
    <row r="6" spans="2:15" ht="24" customHeight="1">
      <c r="B6" s="608"/>
      <c r="C6" s="609"/>
      <c r="D6" s="610"/>
      <c r="E6" s="608"/>
      <c r="F6" s="609"/>
      <c r="G6" s="610"/>
      <c r="H6" s="91" t="s">
        <v>276</v>
      </c>
      <c r="I6" s="79"/>
      <c r="J6" s="92" t="s">
        <v>277</v>
      </c>
      <c r="K6" s="611"/>
      <c r="L6" s="612"/>
      <c r="M6" s="613"/>
    </row>
    <row r="7" spans="2:15" ht="24" customHeight="1">
      <c r="B7" s="608"/>
      <c r="C7" s="609"/>
      <c r="D7" s="610"/>
      <c r="E7" s="608"/>
      <c r="F7" s="609"/>
      <c r="G7" s="610"/>
      <c r="H7" s="91" t="s">
        <v>276</v>
      </c>
      <c r="I7" s="79"/>
      <c r="J7" s="92" t="s">
        <v>277</v>
      </c>
      <c r="K7" s="611"/>
      <c r="L7" s="612"/>
      <c r="M7" s="613"/>
    </row>
    <row r="8" spans="2:15" ht="24" customHeight="1">
      <c r="B8" s="608"/>
      <c r="C8" s="609"/>
      <c r="D8" s="610"/>
      <c r="E8" s="608"/>
      <c r="F8" s="609"/>
      <c r="G8" s="610"/>
      <c r="H8" s="91" t="s">
        <v>276</v>
      </c>
      <c r="I8" s="79"/>
      <c r="J8" s="92" t="s">
        <v>277</v>
      </c>
      <c r="K8" s="611"/>
      <c r="L8" s="612"/>
      <c r="M8" s="613"/>
    </row>
    <row r="9" spans="2:15" ht="24" customHeight="1">
      <c r="B9" s="608"/>
      <c r="C9" s="609"/>
      <c r="D9" s="610"/>
      <c r="E9" s="608"/>
      <c r="F9" s="609"/>
      <c r="G9" s="610"/>
      <c r="H9" s="91" t="s">
        <v>276</v>
      </c>
      <c r="I9" s="79"/>
      <c r="J9" s="92" t="s">
        <v>277</v>
      </c>
      <c r="K9" s="611"/>
      <c r="L9" s="612"/>
      <c r="M9" s="613"/>
    </row>
    <row r="10" spans="2:15" ht="24" customHeight="1">
      <c r="B10" s="608"/>
      <c r="C10" s="609"/>
      <c r="D10" s="610"/>
      <c r="E10" s="608"/>
      <c r="F10" s="609"/>
      <c r="G10" s="610"/>
      <c r="H10" s="91" t="s">
        <v>276</v>
      </c>
      <c r="I10" s="79"/>
      <c r="J10" s="92" t="s">
        <v>277</v>
      </c>
      <c r="K10" s="611"/>
      <c r="L10" s="612"/>
      <c r="M10" s="613"/>
    </row>
    <row r="11" spans="2:15" ht="24" customHeight="1">
      <c r="B11" s="608"/>
      <c r="C11" s="609"/>
      <c r="D11" s="610"/>
      <c r="E11" s="608"/>
      <c r="F11" s="609"/>
      <c r="G11" s="610"/>
      <c r="H11" s="91" t="s">
        <v>276</v>
      </c>
      <c r="I11" s="79"/>
      <c r="J11" s="92" t="s">
        <v>277</v>
      </c>
      <c r="K11" s="611"/>
      <c r="L11" s="612"/>
      <c r="M11" s="613"/>
    </row>
    <row r="12" spans="2:15" ht="24" customHeight="1">
      <c r="B12" s="608"/>
      <c r="C12" s="609"/>
      <c r="D12" s="610"/>
      <c r="E12" s="608"/>
      <c r="F12" s="609"/>
      <c r="G12" s="610"/>
      <c r="H12" s="91" t="s">
        <v>276</v>
      </c>
      <c r="I12" s="79"/>
      <c r="J12" s="92" t="s">
        <v>277</v>
      </c>
      <c r="K12" s="611"/>
      <c r="L12" s="612"/>
      <c r="M12" s="613"/>
    </row>
  </sheetData>
  <sheetProtection password="CC02" sheet="1" objects="1" scenarios="1" selectLockedCells="1"/>
  <mergeCells count="31">
    <mergeCell ref="E6:G6"/>
    <mergeCell ref="B9:D9"/>
    <mergeCell ref="B7:D7"/>
    <mergeCell ref="K1:M1"/>
    <mergeCell ref="B8:D8"/>
    <mergeCell ref="B6:D6"/>
    <mergeCell ref="E4:G4"/>
    <mergeCell ref="K6:M6"/>
    <mergeCell ref="B3:D3"/>
    <mergeCell ref="K3:M3"/>
    <mergeCell ref="B4:D4"/>
    <mergeCell ref="K4:M4"/>
    <mergeCell ref="E3:G3"/>
    <mergeCell ref="B5:D5"/>
    <mergeCell ref="E5:G5"/>
    <mergeCell ref="K5:M5"/>
    <mergeCell ref="K12:M12"/>
    <mergeCell ref="E8:G8"/>
    <mergeCell ref="E11:G11"/>
    <mergeCell ref="K11:M11"/>
    <mergeCell ref="E7:G7"/>
    <mergeCell ref="K7:M7"/>
    <mergeCell ref="K10:M10"/>
    <mergeCell ref="E9:G9"/>
    <mergeCell ref="K9:M9"/>
    <mergeCell ref="K8:M8"/>
    <mergeCell ref="B12:D12"/>
    <mergeCell ref="E12:G12"/>
    <mergeCell ref="E10:G10"/>
    <mergeCell ref="B11:D11"/>
    <mergeCell ref="B10:D10"/>
  </mergeCells>
  <phoneticPr fontId="2"/>
  <dataValidations count="2">
    <dataValidation type="date" imeMode="disabled" operator="greaterThan" allowBlank="1" showInputMessage="1" showErrorMessage="1" sqref="K3:M12" xr:uid="{00000000-0002-0000-0600-000000000000}">
      <formula1>1</formula1>
    </dataValidation>
    <dataValidation imeMode="hiragana" allowBlank="1" showInputMessage="1" showErrorMessage="1" sqref="B3:G12" xr:uid="{00000000-0002-0000-0600-000001000000}"/>
  </dataValidations>
  <printOptions horizontalCentered="1"/>
  <pageMargins left="0.59055118110236227" right="0.19685039370078741" top="0.82" bottom="0.27559055118110237" header="0.48" footer="0.19685039370078741"/>
  <pageSetup paperSize="9" scale="85" orientation="portrait" r:id="rId1"/>
  <headerFooter alignWithMargins="0">
    <oddHeader>&amp;C&amp;14営業に必要な許可・認可等の一覧</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N33"/>
  <sheetViews>
    <sheetView view="pageBreakPreview" zoomScale="90" zoomScaleNormal="75" zoomScaleSheetLayoutView="90" workbookViewId="0">
      <pane ySplit="11" topLeftCell="A12" activePane="bottomLeft" state="frozenSplit"/>
      <selection activeCell="C13" sqref="C13:T13"/>
      <selection pane="bottomLeft" activeCell="L10" sqref="L10"/>
    </sheetView>
  </sheetViews>
  <sheetFormatPr defaultColWidth="3.625" defaultRowHeight="13.5"/>
  <cols>
    <col min="1" max="9" width="3.625" style="58"/>
    <col min="10" max="11" width="3.125" style="58" customWidth="1"/>
    <col min="12" max="12" width="5.5" style="58" bestFit="1" customWidth="1"/>
    <col min="13" max="18" width="3.625" style="58"/>
    <col min="19" max="20" width="3.25" style="58" customWidth="1"/>
    <col min="21" max="21" width="5.5" style="58" bestFit="1" customWidth="1"/>
    <col min="22" max="16384" width="3.625" style="58"/>
  </cols>
  <sheetData>
    <row r="1" spans="1:40" ht="17.25">
      <c r="A1" s="59" t="s">
        <v>761</v>
      </c>
      <c r="B1" s="60"/>
      <c r="C1" s="60"/>
      <c r="D1" s="60"/>
      <c r="E1" s="60"/>
      <c r="F1" s="60"/>
      <c r="G1" s="60"/>
      <c r="H1" s="60"/>
      <c r="I1" s="60"/>
      <c r="J1" s="60"/>
      <c r="K1" s="60"/>
      <c r="L1" s="60"/>
      <c r="M1" s="61"/>
      <c r="N1" s="60"/>
      <c r="O1" s="60"/>
      <c r="P1" s="60"/>
      <c r="Q1" s="60"/>
      <c r="R1" s="60"/>
      <c r="S1" s="60"/>
      <c r="T1" s="60"/>
      <c r="U1" s="60"/>
      <c r="V1" s="60"/>
      <c r="W1" s="122" t="s">
        <v>1221</v>
      </c>
      <c r="X1" s="60"/>
      <c r="Y1" s="60"/>
      <c r="Z1" s="60"/>
      <c r="AA1" s="60"/>
      <c r="AB1" s="60"/>
      <c r="AC1" s="60"/>
      <c r="AD1" s="60"/>
      <c r="AE1" s="60"/>
      <c r="AF1" s="60"/>
      <c r="AG1" s="60"/>
      <c r="AH1" s="60"/>
      <c r="AI1" s="60"/>
      <c r="AJ1" s="60"/>
      <c r="AK1" s="60"/>
      <c r="AL1" s="60"/>
      <c r="AM1" s="60"/>
      <c r="AN1" s="60"/>
    </row>
    <row r="2" spans="1:40">
      <c r="A2" s="60"/>
      <c r="B2" s="120" t="s">
        <v>1009</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row>
    <row r="3" spans="1:40">
      <c r="A3" s="60"/>
      <c r="B3" s="379" t="s">
        <v>1010</v>
      </c>
      <c r="C3" s="394" t="s">
        <v>307</v>
      </c>
      <c r="D3" s="382"/>
      <c r="E3" s="382"/>
      <c r="F3" s="382"/>
      <c r="G3" s="382"/>
      <c r="H3" s="382"/>
      <c r="I3" s="382"/>
      <c r="J3" s="382"/>
      <c r="K3" s="382"/>
      <c r="L3" s="382"/>
      <c r="M3" s="382"/>
      <c r="N3" s="382"/>
      <c r="O3" s="382"/>
      <c r="P3" s="382"/>
      <c r="Q3" s="382"/>
      <c r="R3" s="382"/>
      <c r="S3" s="382"/>
      <c r="T3" s="383"/>
      <c r="U3" s="60"/>
      <c r="V3" s="60"/>
      <c r="W3" s="60"/>
      <c r="X3" s="60"/>
      <c r="Y3" s="60"/>
      <c r="Z3" s="60"/>
      <c r="AA3" s="60"/>
      <c r="AB3" s="60"/>
      <c r="AC3" s="60"/>
      <c r="AD3" s="60"/>
      <c r="AE3" s="60"/>
      <c r="AF3" s="60"/>
      <c r="AG3" s="60"/>
      <c r="AH3" s="60"/>
      <c r="AI3" s="60"/>
      <c r="AJ3" s="60"/>
      <c r="AK3" s="60"/>
      <c r="AL3" s="60"/>
      <c r="AM3" s="60"/>
      <c r="AN3" s="60"/>
    </row>
    <row r="4" spans="1:40">
      <c r="A4" s="60"/>
      <c r="B4" s="384" t="s">
        <v>1010</v>
      </c>
      <c r="C4" s="385" t="s">
        <v>308</v>
      </c>
      <c r="D4" s="387"/>
      <c r="E4" s="387"/>
      <c r="F4" s="387"/>
      <c r="G4" s="387"/>
      <c r="H4" s="387"/>
      <c r="I4" s="387"/>
      <c r="J4" s="387"/>
      <c r="K4" s="387"/>
      <c r="L4" s="387"/>
      <c r="M4" s="387"/>
      <c r="N4" s="387"/>
      <c r="O4" s="387"/>
      <c r="P4" s="387"/>
      <c r="Q4" s="387"/>
      <c r="R4" s="387"/>
      <c r="S4" s="387"/>
      <c r="T4" s="388"/>
      <c r="U4" s="60"/>
      <c r="V4" s="60"/>
      <c r="W4" s="60"/>
      <c r="X4" s="60"/>
      <c r="Y4" s="60"/>
      <c r="Z4" s="60"/>
      <c r="AA4" s="60"/>
      <c r="AB4" s="60"/>
      <c r="AC4" s="60"/>
      <c r="AD4" s="60"/>
      <c r="AE4" s="60"/>
      <c r="AF4" s="60"/>
      <c r="AG4" s="60"/>
      <c r="AH4" s="60"/>
      <c r="AI4" s="60"/>
      <c r="AJ4" s="60"/>
      <c r="AK4" s="60"/>
      <c r="AL4" s="60"/>
      <c r="AM4" s="60"/>
      <c r="AN4" s="60"/>
    </row>
    <row r="5" spans="1:40">
      <c r="A5" s="77"/>
      <c r="B5" s="390" t="s">
        <v>1010</v>
      </c>
      <c r="C5" s="391" t="s">
        <v>309</v>
      </c>
      <c r="D5" s="392"/>
      <c r="E5" s="392"/>
      <c r="F5" s="392"/>
      <c r="G5" s="392"/>
      <c r="H5" s="392"/>
      <c r="I5" s="392"/>
      <c r="J5" s="392"/>
      <c r="K5" s="392"/>
      <c r="L5" s="392"/>
      <c r="M5" s="392"/>
      <c r="N5" s="392"/>
      <c r="O5" s="392"/>
      <c r="P5" s="392"/>
      <c r="Q5" s="392"/>
      <c r="R5" s="392"/>
      <c r="S5" s="392"/>
      <c r="T5" s="393"/>
      <c r="U5" s="60"/>
      <c r="V5" s="60"/>
      <c r="W5" s="60"/>
      <c r="X5" s="60"/>
      <c r="Y5" s="60"/>
      <c r="Z5" s="60"/>
      <c r="AA5" s="60"/>
      <c r="AB5" s="60"/>
      <c r="AC5" s="60"/>
      <c r="AD5" s="60"/>
      <c r="AE5" s="60"/>
      <c r="AF5" s="60"/>
      <c r="AG5" s="60"/>
      <c r="AH5" s="60"/>
      <c r="AI5" s="60"/>
      <c r="AJ5" s="60"/>
      <c r="AK5" s="60"/>
      <c r="AL5" s="60"/>
      <c r="AM5" s="60"/>
      <c r="AN5" s="60"/>
    </row>
    <row r="6" spans="1:40">
      <c r="A6" s="77"/>
      <c r="B6" s="60"/>
      <c r="C6" s="60"/>
      <c r="D6" s="60"/>
      <c r="E6" s="60"/>
      <c r="F6" s="60"/>
      <c r="G6" s="60"/>
      <c r="H6" s="78"/>
      <c r="I6" s="60"/>
      <c r="J6" s="60"/>
      <c r="K6" s="60"/>
      <c r="L6" s="517"/>
      <c r="M6" s="517"/>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row>
    <row r="7" spans="1:40" ht="18" thickBot="1">
      <c r="A7" s="77"/>
      <c r="B7" s="59" t="s">
        <v>1223</v>
      </c>
      <c r="C7" s="60"/>
      <c r="D7" s="60"/>
      <c r="E7" s="60"/>
      <c r="F7" s="60"/>
      <c r="G7" s="60"/>
      <c r="H7" s="78"/>
      <c r="I7" s="60"/>
      <c r="J7" s="60"/>
      <c r="K7" s="60"/>
      <c r="L7" s="233"/>
      <c r="M7" s="233"/>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row>
    <row r="8" spans="1:40" ht="16.5" customHeight="1">
      <c r="A8" s="60"/>
      <c r="B8" s="619" t="s">
        <v>1222</v>
      </c>
      <c r="C8" s="620"/>
      <c r="D8" s="620"/>
      <c r="E8" s="620"/>
      <c r="F8" s="620"/>
      <c r="G8" s="620"/>
      <c r="H8" s="620"/>
      <c r="I8" s="621"/>
      <c r="J8" s="547" t="s">
        <v>762</v>
      </c>
      <c r="K8" s="547"/>
      <c r="L8" s="547"/>
      <c r="M8" s="547"/>
      <c r="N8" s="547"/>
      <c r="O8" s="547"/>
      <c r="P8" s="547"/>
      <c r="Q8" s="547"/>
      <c r="R8" s="547"/>
      <c r="S8" s="547"/>
      <c r="T8" s="547"/>
      <c r="U8" s="547"/>
      <c r="V8" s="547"/>
      <c r="W8" s="547"/>
      <c r="X8" s="547"/>
      <c r="Y8" s="547"/>
      <c r="Z8" s="547"/>
      <c r="AA8" s="547"/>
      <c r="AB8" s="547" t="s">
        <v>350</v>
      </c>
      <c r="AC8" s="547"/>
      <c r="AD8" s="547"/>
      <c r="AE8" s="547"/>
      <c r="AF8" s="547"/>
      <c r="AG8" s="547"/>
      <c r="AH8" s="547"/>
      <c r="AI8" s="547"/>
      <c r="AJ8" s="553"/>
      <c r="AK8" s="78"/>
      <c r="AL8" s="78"/>
      <c r="AM8" s="78"/>
      <c r="AN8" s="78"/>
    </row>
    <row r="9" spans="1:40" ht="16.5" customHeight="1">
      <c r="A9" s="60"/>
      <c r="B9" s="622"/>
      <c r="C9" s="623"/>
      <c r="D9" s="623"/>
      <c r="E9" s="623"/>
      <c r="F9" s="623"/>
      <c r="G9" s="623"/>
      <c r="H9" s="623"/>
      <c r="I9" s="624"/>
      <c r="J9" s="628" t="s">
        <v>1228</v>
      </c>
      <c r="K9" s="629"/>
      <c r="L9" s="629"/>
      <c r="M9" s="629"/>
      <c r="N9" s="629"/>
      <c r="O9" s="629"/>
      <c r="P9" s="629"/>
      <c r="Q9" s="629"/>
      <c r="R9" s="629"/>
      <c r="S9" s="522" t="s">
        <v>1229</v>
      </c>
      <c r="T9" s="522"/>
      <c r="U9" s="522"/>
      <c r="V9" s="522"/>
      <c r="W9" s="522"/>
      <c r="X9" s="522"/>
      <c r="Y9" s="522"/>
      <c r="Z9" s="522"/>
      <c r="AA9" s="522"/>
      <c r="AB9" s="522"/>
      <c r="AC9" s="522"/>
      <c r="AD9" s="522"/>
      <c r="AE9" s="522"/>
      <c r="AF9" s="522"/>
      <c r="AG9" s="522"/>
      <c r="AH9" s="522"/>
      <c r="AI9" s="522"/>
      <c r="AJ9" s="554"/>
      <c r="AK9" s="78"/>
      <c r="AL9" s="78"/>
      <c r="AM9" s="78"/>
      <c r="AN9" s="78"/>
    </row>
    <row r="10" spans="1:40" ht="16.5" customHeight="1">
      <c r="A10" s="60"/>
      <c r="B10" s="622"/>
      <c r="C10" s="623"/>
      <c r="D10" s="623"/>
      <c r="E10" s="623"/>
      <c r="F10" s="623"/>
      <c r="G10" s="623"/>
      <c r="H10" s="623"/>
      <c r="I10" s="624"/>
      <c r="J10" s="631" t="s">
        <v>1614</v>
      </c>
      <c r="K10" s="631"/>
      <c r="L10" s="238"/>
      <c r="M10" s="240" t="s">
        <v>1224</v>
      </c>
      <c r="N10" s="238"/>
      <c r="O10" s="240" t="s">
        <v>1225</v>
      </c>
      <c r="P10" s="238"/>
      <c r="Q10" s="630" t="s">
        <v>1226</v>
      </c>
      <c r="R10" s="630"/>
      <c r="S10" s="631" t="s">
        <v>1614</v>
      </c>
      <c r="T10" s="631"/>
      <c r="U10" s="406"/>
      <c r="V10" s="240" t="s">
        <v>1224</v>
      </c>
      <c r="W10" s="238"/>
      <c r="X10" s="240" t="s">
        <v>1225</v>
      </c>
      <c r="Y10" s="238"/>
      <c r="Z10" s="630" t="s">
        <v>1226</v>
      </c>
      <c r="AA10" s="630"/>
      <c r="AB10" s="522"/>
      <c r="AC10" s="522"/>
      <c r="AD10" s="522"/>
      <c r="AE10" s="522"/>
      <c r="AF10" s="522"/>
      <c r="AG10" s="522"/>
      <c r="AH10" s="522"/>
      <c r="AI10" s="522"/>
      <c r="AJ10" s="554"/>
      <c r="AK10" s="78"/>
      <c r="AL10" s="78"/>
      <c r="AM10" s="78"/>
      <c r="AN10" s="78"/>
    </row>
    <row r="11" spans="1:40" ht="16.5" customHeight="1" thickBot="1">
      <c r="A11" s="60"/>
      <c r="B11" s="625"/>
      <c r="C11" s="626"/>
      <c r="D11" s="626"/>
      <c r="E11" s="626"/>
      <c r="F11" s="626"/>
      <c r="G11" s="626"/>
      <c r="H11" s="626"/>
      <c r="I11" s="627"/>
      <c r="J11" s="631" t="s">
        <v>1614</v>
      </c>
      <c r="K11" s="631"/>
      <c r="L11" s="239"/>
      <c r="M11" s="241" t="s">
        <v>1224</v>
      </c>
      <c r="N11" s="239"/>
      <c r="O11" s="241" t="s">
        <v>1225</v>
      </c>
      <c r="P11" s="239"/>
      <c r="Q11" s="632" t="s">
        <v>1227</v>
      </c>
      <c r="R11" s="632"/>
      <c r="S11" s="631" t="s">
        <v>1614</v>
      </c>
      <c r="T11" s="631"/>
      <c r="U11" s="239"/>
      <c r="V11" s="241" t="s">
        <v>1224</v>
      </c>
      <c r="W11" s="239"/>
      <c r="X11" s="241" t="s">
        <v>1225</v>
      </c>
      <c r="Y11" s="239"/>
      <c r="Z11" s="632" t="s">
        <v>1227</v>
      </c>
      <c r="AA11" s="632"/>
      <c r="AB11" s="523"/>
      <c r="AC11" s="523"/>
      <c r="AD11" s="523"/>
      <c r="AE11" s="523"/>
      <c r="AF11" s="523"/>
      <c r="AG11" s="523"/>
      <c r="AH11" s="523"/>
      <c r="AI11" s="523"/>
      <c r="AJ11" s="555"/>
      <c r="AK11" s="78"/>
      <c r="AL11" s="78"/>
      <c r="AM11" s="78"/>
      <c r="AN11" s="78"/>
    </row>
    <row r="12" spans="1:40" ht="19.5" customHeight="1">
      <c r="B12" s="242" t="s">
        <v>388</v>
      </c>
      <c r="C12" s="488" t="s">
        <v>743</v>
      </c>
      <c r="D12" s="488"/>
      <c r="E12" s="488"/>
      <c r="F12" s="488"/>
      <c r="G12" s="488"/>
      <c r="H12" s="488"/>
      <c r="I12" s="488"/>
      <c r="J12" s="633"/>
      <c r="K12" s="633"/>
      <c r="L12" s="633"/>
      <c r="M12" s="633"/>
      <c r="N12" s="633"/>
      <c r="O12" s="633"/>
      <c r="P12" s="633"/>
      <c r="Q12" s="633"/>
      <c r="R12" s="633"/>
      <c r="S12" s="633"/>
      <c r="T12" s="633"/>
      <c r="U12" s="633"/>
      <c r="V12" s="633"/>
      <c r="W12" s="633"/>
      <c r="X12" s="633"/>
      <c r="Y12" s="633"/>
      <c r="Z12" s="633"/>
      <c r="AA12" s="633"/>
      <c r="AB12" s="634"/>
      <c r="AC12" s="635"/>
      <c r="AD12" s="635"/>
      <c r="AE12" s="635"/>
      <c r="AF12" s="635"/>
      <c r="AG12" s="635"/>
      <c r="AH12" s="635"/>
      <c r="AI12" s="635"/>
      <c r="AJ12" s="636"/>
    </row>
    <row r="13" spans="1:40" ht="19.5" customHeight="1">
      <c r="B13" s="243" t="s">
        <v>727</v>
      </c>
      <c r="C13" s="486" t="s">
        <v>726</v>
      </c>
      <c r="D13" s="486"/>
      <c r="E13" s="486"/>
      <c r="F13" s="486"/>
      <c r="G13" s="486"/>
      <c r="H13" s="486"/>
      <c r="I13" s="486"/>
      <c r="J13" s="618"/>
      <c r="K13" s="618"/>
      <c r="L13" s="618"/>
      <c r="M13" s="618"/>
      <c r="N13" s="618"/>
      <c r="O13" s="618"/>
      <c r="P13" s="618"/>
      <c r="Q13" s="618"/>
      <c r="R13" s="618"/>
      <c r="S13" s="618"/>
      <c r="T13" s="618"/>
      <c r="U13" s="618"/>
      <c r="V13" s="618"/>
      <c r="W13" s="618"/>
      <c r="X13" s="618"/>
      <c r="Y13" s="618"/>
      <c r="Z13" s="618"/>
      <c r="AA13" s="618"/>
      <c r="AB13" s="615"/>
      <c r="AC13" s="616"/>
      <c r="AD13" s="616"/>
      <c r="AE13" s="616"/>
      <c r="AF13" s="616"/>
      <c r="AG13" s="616"/>
      <c r="AH13" s="616"/>
      <c r="AI13" s="616"/>
      <c r="AJ13" s="617"/>
    </row>
    <row r="14" spans="1:40" ht="19.5" customHeight="1">
      <c r="B14" s="243" t="s">
        <v>729</v>
      </c>
      <c r="C14" s="486" t="s">
        <v>737</v>
      </c>
      <c r="D14" s="486"/>
      <c r="E14" s="486"/>
      <c r="F14" s="486"/>
      <c r="G14" s="486"/>
      <c r="H14" s="486"/>
      <c r="I14" s="486"/>
      <c r="J14" s="618"/>
      <c r="K14" s="618"/>
      <c r="L14" s="618"/>
      <c r="M14" s="618"/>
      <c r="N14" s="618"/>
      <c r="O14" s="618"/>
      <c r="P14" s="618"/>
      <c r="Q14" s="618"/>
      <c r="R14" s="618"/>
      <c r="S14" s="618"/>
      <c r="T14" s="618"/>
      <c r="U14" s="618"/>
      <c r="V14" s="618"/>
      <c r="W14" s="618"/>
      <c r="X14" s="618"/>
      <c r="Y14" s="618"/>
      <c r="Z14" s="618"/>
      <c r="AA14" s="618"/>
      <c r="AB14" s="615"/>
      <c r="AC14" s="616"/>
      <c r="AD14" s="616"/>
      <c r="AE14" s="616"/>
      <c r="AF14" s="616"/>
      <c r="AG14" s="616"/>
      <c r="AH14" s="616"/>
      <c r="AI14" s="616"/>
      <c r="AJ14" s="617"/>
    </row>
    <row r="15" spans="1:40" ht="19.5" customHeight="1">
      <c r="B15" s="243" t="s">
        <v>730</v>
      </c>
      <c r="C15" s="486" t="s">
        <v>740</v>
      </c>
      <c r="D15" s="486"/>
      <c r="E15" s="486"/>
      <c r="F15" s="486"/>
      <c r="G15" s="486"/>
      <c r="H15" s="486"/>
      <c r="I15" s="486"/>
      <c r="J15" s="618"/>
      <c r="K15" s="618"/>
      <c r="L15" s="618"/>
      <c r="M15" s="618"/>
      <c r="N15" s="618"/>
      <c r="O15" s="618"/>
      <c r="P15" s="618"/>
      <c r="Q15" s="618"/>
      <c r="R15" s="618"/>
      <c r="S15" s="618"/>
      <c r="T15" s="618"/>
      <c r="U15" s="618"/>
      <c r="V15" s="618"/>
      <c r="W15" s="618"/>
      <c r="X15" s="618"/>
      <c r="Y15" s="618"/>
      <c r="Z15" s="618"/>
      <c r="AA15" s="618"/>
      <c r="AB15" s="615"/>
      <c r="AC15" s="616"/>
      <c r="AD15" s="616"/>
      <c r="AE15" s="616"/>
      <c r="AF15" s="616"/>
      <c r="AG15" s="616"/>
      <c r="AH15" s="616"/>
      <c r="AI15" s="616"/>
      <c r="AJ15" s="617"/>
    </row>
    <row r="16" spans="1:40" ht="19.5" customHeight="1">
      <c r="B16" s="243" t="s">
        <v>731</v>
      </c>
      <c r="C16" s="486" t="s">
        <v>1260</v>
      </c>
      <c r="D16" s="486"/>
      <c r="E16" s="486"/>
      <c r="F16" s="486"/>
      <c r="G16" s="486"/>
      <c r="H16" s="486"/>
      <c r="I16" s="486"/>
      <c r="J16" s="618"/>
      <c r="K16" s="618"/>
      <c r="L16" s="618"/>
      <c r="M16" s="618"/>
      <c r="N16" s="618"/>
      <c r="O16" s="618"/>
      <c r="P16" s="618"/>
      <c r="Q16" s="618"/>
      <c r="R16" s="618"/>
      <c r="S16" s="618"/>
      <c r="T16" s="618"/>
      <c r="U16" s="618"/>
      <c r="V16" s="618"/>
      <c r="W16" s="618"/>
      <c r="X16" s="618"/>
      <c r="Y16" s="618"/>
      <c r="Z16" s="618"/>
      <c r="AA16" s="618"/>
      <c r="AB16" s="615"/>
      <c r="AC16" s="616"/>
      <c r="AD16" s="616"/>
      <c r="AE16" s="616"/>
      <c r="AF16" s="616"/>
      <c r="AG16" s="616"/>
      <c r="AH16" s="616"/>
      <c r="AI16" s="616"/>
      <c r="AJ16" s="617"/>
    </row>
    <row r="17" spans="2:36" ht="19.5" customHeight="1">
      <c r="B17" s="243" t="s">
        <v>400</v>
      </c>
      <c r="C17" s="486" t="s">
        <v>747</v>
      </c>
      <c r="D17" s="486"/>
      <c r="E17" s="486"/>
      <c r="F17" s="486"/>
      <c r="G17" s="486"/>
      <c r="H17" s="486"/>
      <c r="I17" s="486"/>
      <c r="J17" s="618"/>
      <c r="K17" s="618"/>
      <c r="L17" s="618"/>
      <c r="M17" s="618"/>
      <c r="N17" s="618"/>
      <c r="O17" s="618"/>
      <c r="P17" s="618"/>
      <c r="Q17" s="618"/>
      <c r="R17" s="618"/>
      <c r="S17" s="618"/>
      <c r="T17" s="618"/>
      <c r="U17" s="618"/>
      <c r="V17" s="618"/>
      <c r="W17" s="618"/>
      <c r="X17" s="618"/>
      <c r="Y17" s="618"/>
      <c r="Z17" s="618"/>
      <c r="AA17" s="618"/>
      <c r="AB17" s="615"/>
      <c r="AC17" s="616"/>
      <c r="AD17" s="616"/>
      <c r="AE17" s="616"/>
      <c r="AF17" s="616"/>
      <c r="AG17" s="616"/>
      <c r="AH17" s="616"/>
      <c r="AI17" s="616"/>
      <c r="AJ17" s="617"/>
    </row>
    <row r="18" spans="2:36" ht="19.5" customHeight="1">
      <c r="B18" s="243" t="s">
        <v>717</v>
      </c>
      <c r="C18" s="486" t="s">
        <v>749</v>
      </c>
      <c r="D18" s="486"/>
      <c r="E18" s="486"/>
      <c r="F18" s="486"/>
      <c r="G18" s="486"/>
      <c r="H18" s="486"/>
      <c r="I18" s="486"/>
      <c r="J18" s="618"/>
      <c r="K18" s="618"/>
      <c r="L18" s="618"/>
      <c r="M18" s="618"/>
      <c r="N18" s="618"/>
      <c r="O18" s="618"/>
      <c r="P18" s="618"/>
      <c r="Q18" s="618"/>
      <c r="R18" s="618"/>
      <c r="S18" s="618"/>
      <c r="T18" s="618"/>
      <c r="U18" s="618"/>
      <c r="V18" s="618"/>
      <c r="W18" s="618"/>
      <c r="X18" s="618"/>
      <c r="Y18" s="618"/>
      <c r="Z18" s="618"/>
      <c r="AA18" s="618"/>
      <c r="AB18" s="615"/>
      <c r="AC18" s="616"/>
      <c r="AD18" s="616"/>
      <c r="AE18" s="616"/>
      <c r="AF18" s="616"/>
      <c r="AG18" s="616"/>
      <c r="AH18" s="616"/>
      <c r="AI18" s="616"/>
      <c r="AJ18" s="617"/>
    </row>
    <row r="19" spans="2:36" ht="19.5" customHeight="1">
      <c r="B19" s="243" t="s">
        <v>718</v>
      </c>
      <c r="C19" s="486" t="s">
        <v>755</v>
      </c>
      <c r="D19" s="486"/>
      <c r="E19" s="486"/>
      <c r="F19" s="486"/>
      <c r="G19" s="486"/>
      <c r="H19" s="486"/>
      <c r="I19" s="486"/>
      <c r="J19" s="618"/>
      <c r="K19" s="618"/>
      <c r="L19" s="618"/>
      <c r="M19" s="618"/>
      <c r="N19" s="618"/>
      <c r="O19" s="618"/>
      <c r="P19" s="618"/>
      <c r="Q19" s="618"/>
      <c r="R19" s="618"/>
      <c r="S19" s="618"/>
      <c r="T19" s="618"/>
      <c r="U19" s="618"/>
      <c r="V19" s="618"/>
      <c r="W19" s="618"/>
      <c r="X19" s="618"/>
      <c r="Y19" s="618"/>
      <c r="Z19" s="618"/>
      <c r="AA19" s="618"/>
      <c r="AB19" s="615"/>
      <c r="AC19" s="616"/>
      <c r="AD19" s="616"/>
      <c r="AE19" s="616"/>
      <c r="AF19" s="616"/>
      <c r="AG19" s="616"/>
      <c r="AH19" s="616"/>
      <c r="AI19" s="616"/>
      <c r="AJ19" s="617"/>
    </row>
    <row r="20" spans="2:36" ht="19.5" customHeight="1">
      <c r="B20" s="243" t="s">
        <v>748</v>
      </c>
      <c r="C20" s="486" t="s">
        <v>758</v>
      </c>
      <c r="D20" s="486"/>
      <c r="E20" s="486"/>
      <c r="F20" s="486"/>
      <c r="G20" s="486"/>
      <c r="H20" s="486"/>
      <c r="I20" s="486"/>
      <c r="J20" s="618"/>
      <c r="K20" s="618"/>
      <c r="L20" s="618"/>
      <c r="M20" s="618"/>
      <c r="N20" s="618"/>
      <c r="O20" s="618"/>
      <c r="P20" s="618"/>
      <c r="Q20" s="618"/>
      <c r="R20" s="618"/>
      <c r="S20" s="618"/>
      <c r="T20" s="618"/>
      <c r="U20" s="618"/>
      <c r="V20" s="618"/>
      <c r="W20" s="618"/>
      <c r="X20" s="618"/>
      <c r="Y20" s="618"/>
      <c r="Z20" s="618"/>
      <c r="AA20" s="618"/>
      <c r="AB20" s="615"/>
      <c r="AC20" s="616"/>
      <c r="AD20" s="616"/>
      <c r="AE20" s="616"/>
      <c r="AF20" s="616"/>
      <c r="AG20" s="616"/>
      <c r="AH20" s="616"/>
      <c r="AI20" s="616"/>
      <c r="AJ20" s="617"/>
    </row>
    <row r="21" spans="2:36" ht="19.5" customHeight="1">
      <c r="B21" s="243" t="s">
        <v>753</v>
      </c>
      <c r="C21" s="486" t="s">
        <v>764</v>
      </c>
      <c r="D21" s="486"/>
      <c r="E21" s="486"/>
      <c r="F21" s="486"/>
      <c r="G21" s="486"/>
      <c r="H21" s="486"/>
      <c r="I21" s="486"/>
      <c r="J21" s="618"/>
      <c r="K21" s="618"/>
      <c r="L21" s="618"/>
      <c r="M21" s="618"/>
      <c r="N21" s="618"/>
      <c r="O21" s="618"/>
      <c r="P21" s="618"/>
      <c r="Q21" s="618"/>
      <c r="R21" s="618"/>
      <c r="S21" s="618"/>
      <c r="T21" s="618"/>
      <c r="U21" s="618"/>
      <c r="V21" s="618"/>
      <c r="W21" s="618"/>
      <c r="X21" s="618"/>
      <c r="Y21" s="618"/>
      <c r="Z21" s="618"/>
      <c r="AA21" s="618"/>
      <c r="AB21" s="615"/>
      <c r="AC21" s="616"/>
      <c r="AD21" s="616"/>
      <c r="AE21" s="616"/>
      <c r="AF21" s="616"/>
      <c r="AG21" s="616"/>
      <c r="AH21" s="616"/>
      <c r="AI21" s="616"/>
      <c r="AJ21" s="617"/>
    </row>
    <row r="22" spans="2:36" ht="19.5" customHeight="1">
      <c r="B22" s="243" t="s">
        <v>767</v>
      </c>
      <c r="C22" s="486" t="s">
        <v>768</v>
      </c>
      <c r="D22" s="486"/>
      <c r="E22" s="486"/>
      <c r="F22" s="486"/>
      <c r="G22" s="486"/>
      <c r="H22" s="486"/>
      <c r="I22" s="486"/>
      <c r="J22" s="618"/>
      <c r="K22" s="618"/>
      <c r="L22" s="618"/>
      <c r="M22" s="618"/>
      <c r="N22" s="618"/>
      <c r="O22" s="618"/>
      <c r="P22" s="618"/>
      <c r="Q22" s="618"/>
      <c r="R22" s="618"/>
      <c r="S22" s="618"/>
      <c r="T22" s="618"/>
      <c r="U22" s="618"/>
      <c r="V22" s="618"/>
      <c r="W22" s="618"/>
      <c r="X22" s="618"/>
      <c r="Y22" s="618"/>
      <c r="Z22" s="618"/>
      <c r="AA22" s="618"/>
      <c r="AB22" s="615"/>
      <c r="AC22" s="616"/>
      <c r="AD22" s="616"/>
      <c r="AE22" s="616"/>
      <c r="AF22" s="616"/>
      <c r="AG22" s="616"/>
      <c r="AH22" s="616"/>
      <c r="AI22" s="616"/>
      <c r="AJ22" s="617"/>
    </row>
    <row r="23" spans="2:36" ht="19.5" customHeight="1">
      <c r="B23" s="243" t="s">
        <v>772</v>
      </c>
      <c r="C23" s="486" t="s">
        <v>771</v>
      </c>
      <c r="D23" s="486"/>
      <c r="E23" s="486"/>
      <c r="F23" s="486"/>
      <c r="G23" s="486"/>
      <c r="H23" s="486"/>
      <c r="I23" s="486"/>
      <c r="J23" s="618"/>
      <c r="K23" s="618"/>
      <c r="L23" s="618"/>
      <c r="M23" s="618"/>
      <c r="N23" s="618"/>
      <c r="O23" s="618"/>
      <c r="P23" s="618"/>
      <c r="Q23" s="618"/>
      <c r="R23" s="618"/>
      <c r="S23" s="618"/>
      <c r="T23" s="618"/>
      <c r="U23" s="618"/>
      <c r="V23" s="618"/>
      <c r="W23" s="618"/>
      <c r="X23" s="618"/>
      <c r="Y23" s="618"/>
      <c r="Z23" s="618"/>
      <c r="AA23" s="618"/>
      <c r="AB23" s="615"/>
      <c r="AC23" s="616"/>
      <c r="AD23" s="616"/>
      <c r="AE23" s="616"/>
      <c r="AF23" s="616"/>
      <c r="AG23" s="616"/>
      <c r="AH23" s="616"/>
      <c r="AI23" s="616"/>
      <c r="AJ23" s="617"/>
    </row>
    <row r="24" spans="2:36" ht="19.5" customHeight="1">
      <c r="B24" s="243" t="s">
        <v>776</v>
      </c>
      <c r="C24" s="486" t="s">
        <v>777</v>
      </c>
      <c r="D24" s="486"/>
      <c r="E24" s="486"/>
      <c r="F24" s="486"/>
      <c r="G24" s="486"/>
      <c r="H24" s="486"/>
      <c r="I24" s="486"/>
      <c r="J24" s="618"/>
      <c r="K24" s="618"/>
      <c r="L24" s="618"/>
      <c r="M24" s="618"/>
      <c r="N24" s="618"/>
      <c r="O24" s="618"/>
      <c r="P24" s="618"/>
      <c r="Q24" s="618"/>
      <c r="R24" s="618"/>
      <c r="S24" s="618"/>
      <c r="T24" s="618"/>
      <c r="U24" s="618"/>
      <c r="V24" s="618"/>
      <c r="W24" s="618"/>
      <c r="X24" s="618"/>
      <c r="Y24" s="618"/>
      <c r="Z24" s="618"/>
      <c r="AA24" s="618"/>
      <c r="AB24" s="615"/>
      <c r="AC24" s="616"/>
      <c r="AD24" s="616"/>
      <c r="AE24" s="616"/>
      <c r="AF24" s="616"/>
      <c r="AG24" s="616"/>
      <c r="AH24" s="616"/>
      <c r="AI24" s="616"/>
      <c r="AJ24" s="617"/>
    </row>
    <row r="25" spans="2:36" ht="19.5" customHeight="1">
      <c r="B25" s="243" t="s">
        <v>780</v>
      </c>
      <c r="C25" s="486" t="s">
        <v>858</v>
      </c>
      <c r="D25" s="486"/>
      <c r="E25" s="486"/>
      <c r="F25" s="486"/>
      <c r="G25" s="486"/>
      <c r="H25" s="486"/>
      <c r="I25" s="486"/>
      <c r="J25" s="618"/>
      <c r="K25" s="618"/>
      <c r="L25" s="618"/>
      <c r="M25" s="618"/>
      <c r="N25" s="618"/>
      <c r="O25" s="618"/>
      <c r="P25" s="618"/>
      <c r="Q25" s="618"/>
      <c r="R25" s="618"/>
      <c r="S25" s="618"/>
      <c r="T25" s="618"/>
      <c r="U25" s="618"/>
      <c r="V25" s="618"/>
      <c r="W25" s="618"/>
      <c r="X25" s="618"/>
      <c r="Y25" s="618"/>
      <c r="Z25" s="618"/>
      <c r="AA25" s="618"/>
      <c r="AB25" s="615"/>
      <c r="AC25" s="616"/>
      <c r="AD25" s="616"/>
      <c r="AE25" s="616"/>
      <c r="AF25" s="616"/>
      <c r="AG25" s="616"/>
      <c r="AH25" s="616"/>
      <c r="AI25" s="616"/>
      <c r="AJ25" s="617"/>
    </row>
    <row r="26" spans="2:36" ht="19.5" customHeight="1">
      <c r="B26" s="243" t="s">
        <v>793</v>
      </c>
      <c r="C26" s="486" t="s">
        <v>794</v>
      </c>
      <c r="D26" s="486"/>
      <c r="E26" s="486"/>
      <c r="F26" s="486"/>
      <c r="G26" s="486"/>
      <c r="H26" s="486"/>
      <c r="I26" s="486"/>
      <c r="J26" s="618"/>
      <c r="K26" s="618"/>
      <c r="L26" s="618"/>
      <c r="M26" s="618"/>
      <c r="N26" s="618"/>
      <c r="O26" s="618"/>
      <c r="P26" s="618"/>
      <c r="Q26" s="618"/>
      <c r="R26" s="618"/>
      <c r="S26" s="618"/>
      <c r="T26" s="618"/>
      <c r="U26" s="618"/>
      <c r="V26" s="618"/>
      <c r="W26" s="618"/>
      <c r="X26" s="618"/>
      <c r="Y26" s="618"/>
      <c r="Z26" s="618"/>
      <c r="AA26" s="618"/>
      <c r="AB26" s="615"/>
      <c r="AC26" s="616"/>
      <c r="AD26" s="616"/>
      <c r="AE26" s="616"/>
      <c r="AF26" s="616"/>
      <c r="AG26" s="616"/>
      <c r="AH26" s="616"/>
      <c r="AI26" s="616"/>
      <c r="AJ26" s="617"/>
    </row>
    <row r="27" spans="2:36" ht="19.5" customHeight="1">
      <c r="B27" s="243" t="s">
        <v>790</v>
      </c>
      <c r="C27" s="486" t="s">
        <v>795</v>
      </c>
      <c r="D27" s="486"/>
      <c r="E27" s="486"/>
      <c r="F27" s="486"/>
      <c r="G27" s="486"/>
      <c r="H27" s="486"/>
      <c r="I27" s="486"/>
      <c r="J27" s="618"/>
      <c r="K27" s="618"/>
      <c r="L27" s="618"/>
      <c r="M27" s="618"/>
      <c r="N27" s="618"/>
      <c r="O27" s="618"/>
      <c r="P27" s="618"/>
      <c r="Q27" s="618"/>
      <c r="R27" s="618"/>
      <c r="S27" s="618"/>
      <c r="T27" s="618"/>
      <c r="U27" s="618"/>
      <c r="V27" s="618"/>
      <c r="W27" s="618"/>
      <c r="X27" s="618"/>
      <c r="Y27" s="618"/>
      <c r="Z27" s="618"/>
      <c r="AA27" s="618"/>
      <c r="AB27" s="615"/>
      <c r="AC27" s="616"/>
      <c r="AD27" s="616"/>
      <c r="AE27" s="616"/>
      <c r="AF27" s="616"/>
      <c r="AG27" s="616"/>
      <c r="AH27" s="616"/>
      <c r="AI27" s="616"/>
      <c r="AJ27" s="617"/>
    </row>
    <row r="28" spans="2:36" ht="19.5" customHeight="1">
      <c r="B28" s="243" t="s">
        <v>797</v>
      </c>
      <c r="C28" s="486" t="s">
        <v>798</v>
      </c>
      <c r="D28" s="486"/>
      <c r="E28" s="486"/>
      <c r="F28" s="486"/>
      <c r="G28" s="486"/>
      <c r="H28" s="486"/>
      <c r="I28" s="486"/>
      <c r="J28" s="618"/>
      <c r="K28" s="618"/>
      <c r="L28" s="618"/>
      <c r="M28" s="618"/>
      <c r="N28" s="618"/>
      <c r="O28" s="618"/>
      <c r="P28" s="618"/>
      <c r="Q28" s="618"/>
      <c r="R28" s="618"/>
      <c r="S28" s="618"/>
      <c r="T28" s="618"/>
      <c r="U28" s="618"/>
      <c r="V28" s="618"/>
      <c r="W28" s="618"/>
      <c r="X28" s="618"/>
      <c r="Y28" s="618"/>
      <c r="Z28" s="618"/>
      <c r="AA28" s="618"/>
      <c r="AB28" s="615"/>
      <c r="AC28" s="616"/>
      <c r="AD28" s="616"/>
      <c r="AE28" s="616"/>
      <c r="AF28" s="616"/>
      <c r="AG28" s="616"/>
      <c r="AH28" s="616"/>
      <c r="AI28" s="616"/>
      <c r="AJ28" s="617"/>
    </row>
    <row r="29" spans="2:36" ht="19.5" customHeight="1">
      <c r="B29" s="243" t="s">
        <v>801</v>
      </c>
      <c r="C29" s="486" t="s">
        <v>297</v>
      </c>
      <c r="D29" s="486"/>
      <c r="E29" s="486"/>
      <c r="F29" s="486"/>
      <c r="G29" s="486"/>
      <c r="H29" s="486"/>
      <c r="I29" s="486"/>
      <c r="J29" s="618"/>
      <c r="K29" s="618"/>
      <c r="L29" s="618"/>
      <c r="M29" s="618"/>
      <c r="N29" s="618"/>
      <c r="O29" s="618"/>
      <c r="P29" s="618"/>
      <c r="Q29" s="618"/>
      <c r="R29" s="618"/>
      <c r="S29" s="618"/>
      <c r="T29" s="618"/>
      <c r="U29" s="618"/>
      <c r="V29" s="618"/>
      <c r="W29" s="618"/>
      <c r="X29" s="618"/>
      <c r="Y29" s="618"/>
      <c r="Z29" s="618"/>
      <c r="AA29" s="618"/>
      <c r="AB29" s="615"/>
      <c r="AC29" s="616"/>
      <c r="AD29" s="616"/>
      <c r="AE29" s="616"/>
      <c r="AF29" s="616"/>
      <c r="AG29" s="616"/>
      <c r="AH29" s="616"/>
      <c r="AI29" s="616"/>
      <c r="AJ29" s="617"/>
    </row>
    <row r="30" spans="2:36" ht="19.5" customHeight="1">
      <c r="B30" s="243" t="s">
        <v>805</v>
      </c>
      <c r="C30" s="486" t="s">
        <v>859</v>
      </c>
      <c r="D30" s="486"/>
      <c r="E30" s="486"/>
      <c r="F30" s="486"/>
      <c r="G30" s="486"/>
      <c r="H30" s="486"/>
      <c r="I30" s="486"/>
      <c r="J30" s="618"/>
      <c r="K30" s="618"/>
      <c r="L30" s="618"/>
      <c r="M30" s="618"/>
      <c r="N30" s="618"/>
      <c r="O30" s="618"/>
      <c r="P30" s="618"/>
      <c r="Q30" s="618"/>
      <c r="R30" s="618"/>
      <c r="S30" s="618"/>
      <c r="T30" s="618"/>
      <c r="U30" s="618"/>
      <c r="V30" s="618"/>
      <c r="W30" s="618"/>
      <c r="X30" s="618"/>
      <c r="Y30" s="618"/>
      <c r="Z30" s="618"/>
      <c r="AA30" s="618"/>
      <c r="AB30" s="615"/>
      <c r="AC30" s="616"/>
      <c r="AD30" s="616"/>
      <c r="AE30" s="616"/>
      <c r="AF30" s="616"/>
      <c r="AG30" s="616"/>
      <c r="AH30" s="616"/>
      <c r="AI30" s="616"/>
      <c r="AJ30" s="617"/>
    </row>
    <row r="31" spans="2:36" ht="19.5" customHeight="1">
      <c r="B31" s="243" t="s">
        <v>809</v>
      </c>
      <c r="C31" s="486" t="s">
        <v>810</v>
      </c>
      <c r="D31" s="486"/>
      <c r="E31" s="486"/>
      <c r="F31" s="486"/>
      <c r="G31" s="486"/>
      <c r="H31" s="486"/>
      <c r="I31" s="486"/>
      <c r="J31" s="618"/>
      <c r="K31" s="618"/>
      <c r="L31" s="618"/>
      <c r="M31" s="618"/>
      <c r="N31" s="618"/>
      <c r="O31" s="618"/>
      <c r="P31" s="618"/>
      <c r="Q31" s="618"/>
      <c r="R31" s="618"/>
      <c r="S31" s="618"/>
      <c r="T31" s="618"/>
      <c r="U31" s="618"/>
      <c r="V31" s="618"/>
      <c r="W31" s="618"/>
      <c r="X31" s="618"/>
      <c r="Y31" s="618"/>
      <c r="Z31" s="618"/>
      <c r="AA31" s="618"/>
      <c r="AB31" s="615"/>
      <c r="AC31" s="616"/>
      <c r="AD31" s="616"/>
      <c r="AE31" s="616"/>
      <c r="AF31" s="616"/>
      <c r="AG31" s="616"/>
      <c r="AH31" s="616"/>
      <c r="AI31" s="616"/>
      <c r="AJ31" s="617"/>
    </row>
    <row r="32" spans="2:36" ht="19.5" customHeight="1">
      <c r="B32" s="243" t="s">
        <v>811</v>
      </c>
      <c r="C32" s="486" t="s">
        <v>298</v>
      </c>
      <c r="D32" s="486"/>
      <c r="E32" s="486"/>
      <c r="F32" s="486"/>
      <c r="G32" s="486"/>
      <c r="H32" s="486"/>
      <c r="I32" s="486"/>
      <c r="J32" s="618"/>
      <c r="K32" s="618"/>
      <c r="L32" s="618"/>
      <c r="M32" s="618"/>
      <c r="N32" s="618"/>
      <c r="O32" s="618"/>
      <c r="P32" s="618"/>
      <c r="Q32" s="618"/>
      <c r="R32" s="618"/>
      <c r="S32" s="618"/>
      <c r="T32" s="618"/>
      <c r="U32" s="618"/>
      <c r="V32" s="618"/>
      <c r="W32" s="618"/>
      <c r="X32" s="618"/>
      <c r="Y32" s="618"/>
      <c r="Z32" s="618"/>
      <c r="AA32" s="618"/>
      <c r="AB32" s="615"/>
      <c r="AC32" s="616"/>
      <c r="AD32" s="616"/>
      <c r="AE32" s="616"/>
      <c r="AF32" s="616"/>
      <c r="AG32" s="616"/>
      <c r="AH32" s="616"/>
      <c r="AI32" s="616"/>
      <c r="AJ32" s="617"/>
    </row>
    <row r="33" spans="2:36" ht="20.25" customHeight="1" thickBot="1">
      <c r="B33" s="244" t="s">
        <v>1230</v>
      </c>
      <c r="C33" s="487" t="s">
        <v>1232</v>
      </c>
      <c r="D33" s="487"/>
      <c r="E33" s="487"/>
      <c r="F33" s="487"/>
      <c r="G33" s="487"/>
      <c r="H33" s="487"/>
      <c r="I33" s="487"/>
      <c r="J33" s="637"/>
      <c r="K33" s="637"/>
      <c r="L33" s="637"/>
      <c r="M33" s="637"/>
      <c r="N33" s="637"/>
      <c r="O33" s="637"/>
      <c r="P33" s="637"/>
      <c r="Q33" s="637"/>
      <c r="R33" s="637"/>
      <c r="S33" s="637"/>
      <c r="T33" s="637"/>
      <c r="U33" s="637"/>
      <c r="V33" s="637"/>
      <c r="W33" s="637"/>
      <c r="X33" s="637"/>
      <c r="Y33" s="637"/>
      <c r="Z33" s="637"/>
      <c r="AA33" s="637"/>
      <c r="AB33" s="638"/>
      <c r="AC33" s="639"/>
      <c r="AD33" s="639"/>
      <c r="AE33" s="639"/>
      <c r="AF33" s="639"/>
      <c r="AG33" s="639"/>
      <c r="AH33" s="639"/>
      <c r="AI33" s="639"/>
      <c r="AJ33" s="640"/>
    </row>
  </sheetData>
  <sheetProtection algorithmName="SHA-512" hashValue="N4c9KVrX+NHL5IX/4AerFURs/tLmV7ZkgP1kDH9k+4vOKTG+hNhZXYgqJ3Ef73LaEtyJeexoOl8oYjhWXms5Ag==" saltValue="cWzohk585IVm5KzwJFxIig==" spinCount="100000" sheet="1" objects="1" scenarios="1" selectLockedCells="1"/>
  <mergeCells count="102">
    <mergeCell ref="C29:I29"/>
    <mergeCell ref="C30:I30"/>
    <mergeCell ref="J28:R28"/>
    <mergeCell ref="C33:I33"/>
    <mergeCell ref="J33:R33"/>
    <mergeCell ref="S33:AA33"/>
    <mergeCell ref="AB33:AJ33"/>
    <mergeCell ref="C32:I32"/>
    <mergeCell ref="J31:R31"/>
    <mergeCell ref="S31:AA31"/>
    <mergeCell ref="AB31:AJ31"/>
    <mergeCell ref="J32:R32"/>
    <mergeCell ref="S32:AA32"/>
    <mergeCell ref="C31:I31"/>
    <mergeCell ref="J27:R27"/>
    <mergeCell ref="AB28:AJ28"/>
    <mergeCell ref="AB32:AJ32"/>
    <mergeCell ref="J29:R29"/>
    <mergeCell ref="S29:AA29"/>
    <mergeCell ref="AB29:AJ29"/>
    <mergeCell ref="J30:R30"/>
    <mergeCell ref="S30:AA30"/>
    <mergeCell ref="AB30:AJ30"/>
    <mergeCell ref="S23:AA23"/>
    <mergeCell ref="AB23:AJ23"/>
    <mergeCell ref="J24:R24"/>
    <mergeCell ref="J25:R25"/>
    <mergeCell ref="S25:AA25"/>
    <mergeCell ref="AB25:AJ25"/>
    <mergeCell ref="J26:R26"/>
    <mergeCell ref="S26:AA26"/>
    <mergeCell ref="AB26:AJ26"/>
    <mergeCell ref="S24:AA24"/>
    <mergeCell ref="AB24:AJ24"/>
    <mergeCell ref="AB8:AJ11"/>
    <mergeCell ref="S14:AA14"/>
    <mergeCell ref="AB14:AJ14"/>
    <mergeCell ref="Q10:R10"/>
    <mergeCell ref="Q11:R11"/>
    <mergeCell ref="S10:T10"/>
    <mergeCell ref="AB21:AJ21"/>
    <mergeCell ref="J16:R16"/>
    <mergeCell ref="S16:AA16"/>
    <mergeCell ref="AB16:AJ16"/>
    <mergeCell ref="J17:R17"/>
    <mergeCell ref="S17:AA17"/>
    <mergeCell ref="AB17:AJ17"/>
    <mergeCell ref="J18:R18"/>
    <mergeCell ref="S18:AA18"/>
    <mergeCell ref="AB18:AJ18"/>
    <mergeCell ref="AB15:AJ15"/>
    <mergeCell ref="S9:AA9"/>
    <mergeCell ref="AB12:AJ12"/>
    <mergeCell ref="J13:R13"/>
    <mergeCell ref="S13:AA13"/>
    <mergeCell ref="AB13:AJ13"/>
    <mergeCell ref="AB19:AJ19"/>
    <mergeCell ref="J20:R20"/>
    <mergeCell ref="L6:M6"/>
    <mergeCell ref="B8:I11"/>
    <mergeCell ref="J9:R9"/>
    <mergeCell ref="C19:I19"/>
    <mergeCell ref="C20:I20"/>
    <mergeCell ref="C21:I21"/>
    <mergeCell ref="Z10:AA10"/>
    <mergeCell ref="S11:T11"/>
    <mergeCell ref="Z11:AA11"/>
    <mergeCell ref="J8:AA8"/>
    <mergeCell ref="J10:K10"/>
    <mergeCell ref="J11:K11"/>
    <mergeCell ref="S12:AA12"/>
    <mergeCell ref="C12:I12"/>
    <mergeCell ref="C13:I13"/>
    <mergeCell ref="C14:I14"/>
    <mergeCell ref="C15:I15"/>
    <mergeCell ref="J14:R14"/>
    <mergeCell ref="J12:R12"/>
    <mergeCell ref="S20:AA20"/>
    <mergeCell ref="AB20:AJ20"/>
    <mergeCell ref="J21:R21"/>
    <mergeCell ref="S21:AA21"/>
    <mergeCell ref="C27:I27"/>
    <mergeCell ref="C28:I28"/>
    <mergeCell ref="S15:AA15"/>
    <mergeCell ref="S19:AA19"/>
    <mergeCell ref="S27:AA27"/>
    <mergeCell ref="S28:AA28"/>
    <mergeCell ref="C23:I23"/>
    <mergeCell ref="C24:I24"/>
    <mergeCell ref="C25:I25"/>
    <mergeCell ref="C26:I26"/>
    <mergeCell ref="C22:I22"/>
    <mergeCell ref="C16:I16"/>
    <mergeCell ref="C17:I17"/>
    <mergeCell ref="C18:I18"/>
    <mergeCell ref="J15:R15"/>
    <mergeCell ref="J19:R19"/>
    <mergeCell ref="AB27:AJ27"/>
    <mergeCell ref="J22:R22"/>
    <mergeCell ref="S22:AA22"/>
    <mergeCell ref="AB22:AJ22"/>
    <mergeCell ref="J23:R23"/>
  </mergeCells>
  <phoneticPr fontId="4"/>
  <dataValidations count="2">
    <dataValidation imeMode="hiragana" allowBlank="1" showInputMessage="1" showErrorMessage="1" sqref="AB12:AJ33" xr:uid="{00000000-0002-0000-0700-000000000000}"/>
    <dataValidation showInputMessage="1" showErrorMessage="1" sqref="J10:K11 S10:T11" xr:uid="{00000000-0002-0000-0700-000001000000}"/>
  </dataValidations>
  <pageMargins left="0.75" right="0.75" top="1" bottom="1" header="0.51200000000000001" footer="0.51200000000000001"/>
  <pageSetup paperSize="9" scale="65" orientation="portrait" r:id="rId1"/>
  <headerFooter alignWithMargins="0"/>
  <colBreaks count="1" manualBreakCount="1">
    <brk id="36"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1"/>
  <dimension ref="A1:N41"/>
  <sheetViews>
    <sheetView topLeftCell="A8" workbookViewId="0">
      <selection activeCell="H21" sqref="H21"/>
    </sheetView>
  </sheetViews>
  <sheetFormatPr defaultColWidth="5.625" defaultRowHeight="13.5"/>
  <cols>
    <col min="1" max="16384" width="5.625" style="58"/>
  </cols>
  <sheetData>
    <row r="1" spans="1:3" ht="17.25">
      <c r="A1" s="123" t="s">
        <v>344</v>
      </c>
    </row>
    <row r="3" spans="1:3">
      <c r="B3" s="124" t="s">
        <v>377</v>
      </c>
    </row>
    <row r="4" spans="1:3">
      <c r="B4" s="124"/>
    </row>
    <row r="5" spans="1:3">
      <c r="B5" s="200" t="s">
        <v>378</v>
      </c>
      <c r="C5" s="201"/>
    </row>
    <row r="6" spans="1:3">
      <c r="B6" s="200" t="s">
        <v>310</v>
      </c>
      <c r="C6" s="201"/>
    </row>
    <row r="7" spans="1:3">
      <c r="B7" s="200" t="s">
        <v>311</v>
      </c>
      <c r="C7" s="201"/>
    </row>
    <row r="8" spans="1:3">
      <c r="B8" s="200" t="s">
        <v>381</v>
      </c>
      <c r="C8" s="201"/>
    </row>
    <row r="9" spans="1:3">
      <c r="B9" s="200" t="s">
        <v>312</v>
      </c>
      <c r="C9" s="201"/>
    </row>
    <row r="10" spans="1:3">
      <c r="B10" s="200" t="s">
        <v>382</v>
      </c>
    </row>
    <row r="11" spans="1:3">
      <c r="B11" s="200" t="s">
        <v>313</v>
      </c>
    </row>
    <row r="12" spans="1:3">
      <c r="B12" s="200"/>
    </row>
    <row r="13" spans="1:3">
      <c r="B13" s="200" t="s">
        <v>1589</v>
      </c>
    </row>
    <row r="14" spans="1:3">
      <c r="B14" s="200" t="s">
        <v>1607</v>
      </c>
    </row>
    <row r="15" spans="1:3">
      <c r="B15" s="200" t="s">
        <v>314</v>
      </c>
    </row>
    <row r="16" spans="1:3" ht="14.25" thickBot="1"/>
    <row r="17" spans="2:14">
      <c r="B17" s="125"/>
      <c r="C17" s="126"/>
      <c r="D17" s="126"/>
      <c r="E17" s="126"/>
      <c r="F17" s="126"/>
      <c r="G17" s="126"/>
      <c r="H17" s="126"/>
      <c r="I17" s="126"/>
      <c r="J17" s="126"/>
      <c r="K17" s="126"/>
      <c r="L17" s="126"/>
      <c r="M17" s="126"/>
      <c r="N17" s="127"/>
    </row>
    <row r="18" spans="2:14">
      <c r="B18" s="128"/>
      <c r="C18" s="129"/>
      <c r="D18" s="129"/>
      <c r="E18" s="129"/>
      <c r="F18" s="129"/>
      <c r="G18" s="129"/>
      <c r="H18" s="129"/>
      <c r="I18" s="129"/>
      <c r="J18" s="129"/>
      <c r="K18" s="129"/>
      <c r="L18" s="129"/>
      <c r="M18" s="129"/>
      <c r="N18" s="130"/>
    </row>
    <row r="19" spans="2:14">
      <c r="B19" s="128"/>
      <c r="C19" s="129"/>
      <c r="D19" s="129"/>
      <c r="E19" s="129"/>
      <c r="F19" s="129"/>
      <c r="G19" s="129"/>
      <c r="H19" s="131" t="s">
        <v>347</v>
      </c>
      <c r="I19" s="129"/>
      <c r="J19" s="129"/>
      <c r="K19" s="129"/>
      <c r="L19" s="129"/>
      <c r="M19" s="129"/>
      <c r="N19" s="130"/>
    </row>
    <row r="20" spans="2:14">
      <c r="B20" s="128"/>
      <c r="C20" s="129"/>
      <c r="D20" s="129"/>
      <c r="E20" s="129"/>
      <c r="F20" s="129"/>
      <c r="G20" s="129"/>
      <c r="H20" s="129"/>
      <c r="I20" s="129"/>
      <c r="J20" s="129"/>
      <c r="K20" s="129"/>
      <c r="L20" s="129"/>
      <c r="M20" s="129"/>
      <c r="N20" s="130"/>
    </row>
    <row r="21" spans="2:14">
      <c r="B21" s="132"/>
      <c r="C21" s="133"/>
      <c r="D21" s="133"/>
      <c r="E21" s="133"/>
      <c r="F21" s="133"/>
      <c r="G21" s="133"/>
      <c r="H21" s="133"/>
      <c r="I21" s="133"/>
      <c r="J21" s="133"/>
      <c r="K21" s="133"/>
      <c r="L21" s="133"/>
      <c r="M21" s="133"/>
      <c r="N21" s="134"/>
    </row>
    <row r="22" spans="2:14">
      <c r="B22" s="128"/>
      <c r="C22" s="129"/>
      <c r="D22" s="129"/>
      <c r="E22" s="129"/>
      <c r="F22" s="129"/>
      <c r="G22" s="129"/>
      <c r="H22" s="129"/>
      <c r="I22" s="129"/>
      <c r="J22" s="129"/>
      <c r="K22" s="129"/>
      <c r="L22" s="129"/>
      <c r="M22" s="129"/>
      <c r="N22" s="130"/>
    </row>
    <row r="23" spans="2:14">
      <c r="B23" s="128"/>
      <c r="C23" s="129"/>
      <c r="D23" s="129"/>
      <c r="E23" s="129"/>
      <c r="F23" s="129"/>
      <c r="G23" s="129"/>
      <c r="H23" s="129"/>
      <c r="I23" s="129"/>
      <c r="J23" s="129"/>
      <c r="K23" s="129"/>
      <c r="L23" s="129"/>
      <c r="M23" s="129"/>
      <c r="N23" s="130"/>
    </row>
    <row r="24" spans="2:14">
      <c r="B24" s="128"/>
      <c r="C24" s="129"/>
      <c r="D24" s="129"/>
      <c r="E24" s="129"/>
      <c r="F24" s="129"/>
      <c r="G24" s="129"/>
      <c r="H24" s="135" t="s">
        <v>345</v>
      </c>
      <c r="I24" s="129"/>
      <c r="J24" s="129"/>
      <c r="K24" s="129"/>
      <c r="L24" s="129"/>
      <c r="M24" s="129"/>
      <c r="N24" s="130"/>
    </row>
    <row r="25" spans="2:14">
      <c r="B25" s="128"/>
      <c r="C25" s="129"/>
      <c r="D25" s="129"/>
      <c r="E25" s="129"/>
      <c r="F25" s="129"/>
      <c r="G25" s="129"/>
      <c r="H25" s="129"/>
      <c r="I25" s="129"/>
      <c r="J25" s="129"/>
      <c r="K25" s="129"/>
      <c r="L25" s="129"/>
      <c r="M25" s="129"/>
      <c r="N25" s="130"/>
    </row>
    <row r="26" spans="2:14">
      <c r="B26" s="128"/>
      <c r="C26" s="129"/>
      <c r="D26" s="129"/>
      <c r="E26" s="129"/>
      <c r="F26" s="129"/>
      <c r="G26" s="129"/>
      <c r="H26" s="129"/>
      <c r="I26" s="129"/>
      <c r="J26" s="129"/>
      <c r="K26" s="129"/>
      <c r="L26" s="129"/>
      <c r="M26" s="129"/>
      <c r="N26" s="130"/>
    </row>
    <row r="27" spans="2:14">
      <c r="B27" s="128"/>
      <c r="C27" s="129"/>
      <c r="D27" s="129"/>
      <c r="E27" s="135"/>
      <c r="F27" s="129"/>
      <c r="G27" s="135"/>
      <c r="H27" s="135" t="s">
        <v>599</v>
      </c>
      <c r="I27" s="129"/>
      <c r="J27" s="129"/>
      <c r="K27" s="129"/>
      <c r="L27" s="129"/>
      <c r="M27" s="129"/>
      <c r="N27" s="130"/>
    </row>
    <row r="28" spans="2:14">
      <c r="B28" s="128"/>
      <c r="C28" s="129"/>
      <c r="D28" s="129"/>
      <c r="E28" s="129"/>
      <c r="F28" s="129"/>
      <c r="G28" s="129"/>
      <c r="H28" s="129"/>
      <c r="I28" s="129"/>
      <c r="J28" s="129"/>
      <c r="K28" s="129"/>
      <c r="L28" s="129"/>
      <c r="M28" s="129"/>
      <c r="N28" s="130"/>
    </row>
    <row r="29" spans="2:14">
      <c r="B29" s="128"/>
      <c r="C29" s="129"/>
      <c r="D29" s="129"/>
      <c r="E29" s="129"/>
      <c r="F29" s="129"/>
      <c r="G29" s="129"/>
      <c r="H29" s="129"/>
      <c r="I29" s="129"/>
      <c r="J29" s="129"/>
      <c r="K29" s="129"/>
      <c r="L29" s="129"/>
      <c r="M29" s="129"/>
      <c r="N29" s="130"/>
    </row>
    <row r="30" spans="2:14">
      <c r="B30" s="128"/>
      <c r="C30" s="129"/>
      <c r="D30" s="129"/>
      <c r="E30" s="129"/>
      <c r="F30" s="129"/>
      <c r="G30" s="129"/>
      <c r="H30" s="135" t="s">
        <v>346</v>
      </c>
      <c r="I30" s="129"/>
      <c r="J30" s="129"/>
      <c r="K30" s="129"/>
      <c r="L30" s="129"/>
      <c r="M30" s="129"/>
      <c r="N30" s="130"/>
    </row>
    <row r="31" spans="2:14">
      <c r="B31" s="128"/>
      <c r="C31" s="129"/>
      <c r="D31" s="129"/>
      <c r="E31" s="129"/>
      <c r="F31" s="129"/>
      <c r="G31" s="129"/>
      <c r="H31" s="129"/>
      <c r="I31" s="129"/>
      <c r="J31" s="129"/>
      <c r="K31" s="129"/>
      <c r="L31" s="129"/>
      <c r="M31" s="129"/>
      <c r="N31" s="130"/>
    </row>
    <row r="32" spans="2:14">
      <c r="B32" s="128"/>
      <c r="C32" s="129"/>
      <c r="D32" s="129"/>
      <c r="E32" s="129"/>
      <c r="F32" s="129"/>
      <c r="G32" s="129"/>
      <c r="H32" s="135"/>
      <c r="I32" s="129"/>
      <c r="J32" s="129"/>
      <c r="K32" s="129"/>
      <c r="L32" s="129"/>
      <c r="M32" s="129"/>
      <c r="N32" s="130"/>
    </row>
    <row r="33" spans="2:14">
      <c r="B33" s="128"/>
      <c r="C33" s="129"/>
      <c r="D33" s="129"/>
      <c r="E33" s="135"/>
      <c r="F33" s="129"/>
      <c r="G33" s="135"/>
      <c r="H33" s="135" t="s">
        <v>792</v>
      </c>
      <c r="I33" s="129"/>
      <c r="J33" s="129"/>
      <c r="K33" s="129"/>
      <c r="L33" s="129"/>
      <c r="M33" s="129"/>
      <c r="N33" s="130"/>
    </row>
    <row r="34" spans="2:14">
      <c r="B34" s="128"/>
      <c r="C34" s="129"/>
      <c r="D34" s="129"/>
      <c r="E34" s="129"/>
      <c r="F34" s="129"/>
      <c r="G34" s="129"/>
      <c r="H34" s="129"/>
      <c r="I34" s="129"/>
      <c r="J34" s="129"/>
      <c r="K34" s="129"/>
      <c r="L34" s="129"/>
      <c r="M34" s="129"/>
      <c r="N34" s="130"/>
    </row>
    <row r="35" spans="2:14">
      <c r="B35" s="128"/>
      <c r="C35" s="129"/>
      <c r="D35" s="129"/>
      <c r="E35" s="129"/>
      <c r="F35" s="129"/>
      <c r="G35" s="129"/>
      <c r="H35" s="129"/>
      <c r="I35" s="129"/>
      <c r="J35" s="129"/>
      <c r="K35" s="129"/>
      <c r="L35" s="129"/>
      <c r="M35" s="129"/>
      <c r="N35" s="130"/>
    </row>
    <row r="36" spans="2:14">
      <c r="B36" s="128"/>
      <c r="C36" s="129"/>
      <c r="D36" s="129"/>
      <c r="E36" s="129"/>
      <c r="F36" s="129"/>
      <c r="G36" s="129"/>
      <c r="H36" s="135" t="s">
        <v>1309</v>
      </c>
      <c r="I36" s="129"/>
      <c r="J36" s="129"/>
      <c r="K36" s="129"/>
      <c r="L36" s="129"/>
      <c r="M36" s="129"/>
      <c r="N36" s="130"/>
    </row>
    <row r="37" spans="2:14">
      <c r="B37" s="128"/>
      <c r="C37" s="129"/>
      <c r="D37" s="129"/>
      <c r="E37" s="129"/>
      <c r="F37" s="129"/>
      <c r="G37" s="129"/>
      <c r="H37" s="129"/>
      <c r="I37" s="129"/>
      <c r="J37" s="129"/>
      <c r="K37" s="129"/>
      <c r="L37" s="129"/>
      <c r="M37" s="129"/>
      <c r="N37" s="130"/>
    </row>
    <row r="38" spans="2:14">
      <c r="B38" s="128"/>
      <c r="C38" s="129"/>
      <c r="D38" s="129"/>
      <c r="E38" s="129"/>
      <c r="F38" s="129"/>
      <c r="G38" s="129"/>
      <c r="H38" s="129"/>
      <c r="I38" s="129"/>
      <c r="J38" s="129"/>
      <c r="K38" s="129"/>
      <c r="L38" s="129"/>
      <c r="M38" s="129"/>
      <c r="N38" s="130"/>
    </row>
    <row r="39" spans="2:14">
      <c r="B39" s="128"/>
      <c r="C39" s="129"/>
      <c r="D39" s="129"/>
      <c r="E39" s="129"/>
      <c r="F39" s="129"/>
      <c r="G39" s="129"/>
      <c r="H39" s="135" t="s">
        <v>1586</v>
      </c>
      <c r="I39" s="129"/>
      <c r="J39" s="129"/>
      <c r="K39" s="129"/>
      <c r="L39" s="129"/>
      <c r="M39" s="129"/>
      <c r="N39" s="130"/>
    </row>
    <row r="40" spans="2:14">
      <c r="B40" s="128"/>
      <c r="C40" s="129"/>
      <c r="D40" s="129"/>
      <c r="E40" s="129"/>
      <c r="F40" s="129"/>
      <c r="G40" s="129"/>
      <c r="H40" s="129"/>
      <c r="I40" s="129"/>
      <c r="J40" s="129"/>
      <c r="K40" s="129"/>
      <c r="L40" s="129"/>
      <c r="M40" s="129"/>
      <c r="N40" s="130"/>
    </row>
    <row r="41" spans="2:14" ht="14.25" thickBot="1">
      <c r="B41" s="136"/>
      <c r="C41" s="137"/>
      <c r="D41" s="137"/>
      <c r="E41" s="137"/>
      <c r="F41" s="137"/>
      <c r="G41" s="137"/>
      <c r="H41" s="137"/>
      <c r="I41" s="137"/>
      <c r="J41" s="137"/>
      <c r="K41" s="137"/>
      <c r="L41" s="137"/>
      <c r="M41" s="137"/>
      <c r="N41" s="138"/>
    </row>
  </sheetData>
  <sheetProtection sheet="1" objects="1" scenarios="1"/>
  <phoneticPr fontId="3"/>
  <pageMargins left="0.75" right="0.75" top="1" bottom="1" header="0.51200000000000001" footer="0.51200000000000001"/>
  <pageSetup paperSize="9" orientation="portrait" verticalDpi="1200" r:id="rId1"/>
  <headerFooter alignWithMargins="0"/>
  <drawing r:id="rId2"/>
  <legacyDrawing r:id="rId3"/>
  <controls>
    <mc:AlternateContent xmlns:mc="http://schemas.openxmlformats.org/markup-compatibility/2006">
      <mc:Choice Requires="x14">
        <control shapeId="18434" r:id="rId4" name="CommandButton4">
          <controlPr defaultSize="0" autoLine="0" r:id="rId5">
            <anchor moveWithCells="1">
              <from>
                <xdr:col>4</xdr:col>
                <xdr:colOff>361950</xdr:colOff>
                <xdr:row>25</xdr:row>
                <xdr:rowOff>57150</xdr:rowOff>
              </from>
              <to>
                <xdr:col>6</xdr:col>
                <xdr:colOff>257175</xdr:colOff>
                <xdr:row>27</xdr:row>
                <xdr:rowOff>123825</xdr:rowOff>
              </to>
            </anchor>
          </controlPr>
        </control>
      </mc:Choice>
      <mc:Fallback>
        <control shapeId="18434" r:id="rId4" name="CommandButton4"/>
      </mc:Fallback>
    </mc:AlternateContent>
    <mc:AlternateContent xmlns:mc="http://schemas.openxmlformats.org/markup-compatibility/2006">
      <mc:Choice Requires="x14">
        <control shapeId="18435" r:id="rId6" name="CommandButton8">
          <controlPr defaultSize="0" autoLine="0" r:id="rId7">
            <anchor moveWithCells="1">
              <from>
                <xdr:col>4</xdr:col>
                <xdr:colOff>361950</xdr:colOff>
                <xdr:row>31</xdr:row>
                <xdr:rowOff>57150</xdr:rowOff>
              </from>
              <to>
                <xdr:col>6</xdr:col>
                <xdr:colOff>257175</xdr:colOff>
                <xdr:row>33</xdr:row>
                <xdr:rowOff>123825</xdr:rowOff>
              </to>
            </anchor>
          </controlPr>
        </control>
      </mc:Choice>
      <mc:Fallback>
        <control shapeId="18435" r:id="rId6" name="CommandButton8"/>
      </mc:Fallback>
    </mc:AlternateContent>
    <mc:AlternateContent xmlns:mc="http://schemas.openxmlformats.org/markup-compatibility/2006">
      <mc:Choice Requires="x14">
        <control shapeId="18437" r:id="rId8" name="CommandButton3">
          <controlPr defaultSize="0" autoLine="0" r:id="rId9">
            <anchor moveWithCells="1">
              <from>
                <xdr:col>2</xdr:col>
                <xdr:colOff>114300</xdr:colOff>
                <xdr:row>25</xdr:row>
                <xdr:rowOff>57150</xdr:rowOff>
              </from>
              <to>
                <xdr:col>4</xdr:col>
                <xdr:colOff>257175</xdr:colOff>
                <xdr:row>27</xdr:row>
                <xdr:rowOff>123825</xdr:rowOff>
              </to>
            </anchor>
          </controlPr>
        </control>
      </mc:Choice>
      <mc:Fallback>
        <control shapeId="18437" r:id="rId8" name="CommandButton3"/>
      </mc:Fallback>
    </mc:AlternateContent>
    <mc:AlternateContent xmlns:mc="http://schemas.openxmlformats.org/markup-compatibility/2006">
      <mc:Choice Requires="x14">
        <control shapeId="18438" r:id="rId10" name="CommandButton7">
          <controlPr defaultSize="0" autoLine="0" r:id="rId11">
            <anchor moveWithCells="1">
              <from>
                <xdr:col>2</xdr:col>
                <xdr:colOff>114300</xdr:colOff>
                <xdr:row>31</xdr:row>
                <xdr:rowOff>57150</xdr:rowOff>
              </from>
              <to>
                <xdr:col>4</xdr:col>
                <xdr:colOff>257175</xdr:colOff>
                <xdr:row>33</xdr:row>
                <xdr:rowOff>123825</xdr:rowOff>
              </to>
            </anchor>
          </controlPr>
        </control>
      </mc:Choice>
      <mc:Fallback>
        <control shapeId="18438" r:id="rId10" name="CommandButton7"/>
      </mc:Fallback>
    </mc:AlternateContent>
    <mc:AlternateContent xmlns:mc="http://schemas.openxmlformats.org/markup-compatibility/2006">
      <mc:Choice Requires="x14">
        <control shapeId="18439" r:id="rId12" name="CommandButton10">
          <controlPr defaultSize="0" autoLine="0" r:id="rId13">
            <anchor moveWithCells="1">
              <from>
                <xdr:col>4</xdr:col>
                <xdr:colOff>361950</xdr:colOff>
                <xdr:row>34</xdr:row>
                <xdr:rowOff>57150</xdr:rowOff>
              </from>
              <to>
                <xdr:col>6</xdr:col>
                <xdr:colOff>257175</xdr:colOff>
                <xdr:row>36</xdr:row>
                <xdr:rowOff>123825</xdr:rowOff>
              </to>
            </anchor>
          </controlPr>
        </control>
      </mc:Choice>
      <mc:Fallback>
        <control shapeId="18439" r:id="rId12" name="CommandButton10"/>
      </mc:Fallback>
    </mc:AlternateContent>
    <mc:AlternateContent xmlns:mc="http://schemas.openxmlformats.org/markup-compatibility/2006">
      <mc:Choice Requires="x14">
        <control shapeId="18440" r:id="rId14" name="CommandButton9">
          <controlPr defaultSize="0" autoLine="0" r:id="rId15">
            <anchor moveWithCells="1">
              <from>
                <xdr:col>2</xdr:col>
                <xdr:colOff>114300</xdr:colOff>
                <xdr:row>34</xdr:row>
                <xdr:rowOff>57150</xdr:rowOff>
              </from>
              <to>
                <xdr:col>4</xdr:col>
                <xdr:colOff>257175</xdr:colOff>
                <xdr:row>36</xdr:row>
                <xdr:rowOff>123825</xdr:rowOff>
              </to>
            </anchor>
          </controlPr>
        </control>
      </mc:Choice>
      <mc:Fallback>
        <control shapeId="18440" r:id="rId14" name="CommandButton9"/>
      </mc:Fallback>
    </mc:AlternateContent>
    <mc:AlternateContent xmlns:mc="http://schemas.openxmlformats.org/markup-compatibility/2006">
      <mc:Choice Requires="x14">
        <control shapeId="18441" r:id="rId16" name="CommandButton2">
          <controlPr defaultSize="0" autoLine="0" r:id="rId17">
            <anchor moveWithCells="1">
              <from>
                <xdr:col>4</xdr:col>
                <xdr:colOff>371475</xdr:colOff>
                <xdr:row>22</xdr:row>
                <xdr:rowOff>57150</xdr:rowOff>
              </from>
              <to>
                <xdr:col>6</xdr:col>
                <xdr:colOff>266700</xdr:colOff>
                <xdr:row>24</xdr:row>
                <xdr:rowOff>123825</xdr:rowOff>
              </to>
            </anchor>
          </controlPr>
        </control>
      </mc:Choice>
      <mc:Fallback>
        <control shapeId="18441" r:id="rId16" name="CommandButton2"/>
      </mc:Fallback>
    </mc:AlternateContent>
    <mc:AlternateContent xmlns:mc="http://schemas.openxmlformats.org/markup-compatibility/2006">
      <mc:Choice Requires="x14">
        <control shapeId="18442" r:id="rId18" name="CommandButton1">
          <controlPr defaultSize="0" autoLine="0" r:id="rId19">
            <anchor moveWithCells="1">
              <from>
                <xdr:col>2</xdr:col>
                <xdr:colOff>123825</xdr:colOff>
                <xdr:row>22</xdr:row>
                <xdr:rowOff>57150</xdr:rowOff>
              </from>
              <to>
                <xdr:col>4</xdr:col>
                <xdr:colOff>266700</xdr:colOff>
                <xdr:row>24</xdr:row>
                <xdr:rowOff>123825</xdr:rowOff>
              </to>
            </anchor>
          </controlPr>
        </control>
      </mc:Choice>
      <mc:Fallback>
        <control shapeId="18442" r:id="rId18" name="CommandButton1"/>
      </mc:Fallback>
    </mc:AlternateContent>
    <mc:AlternateContent xmlns:mc="http://schemas.openxmlformats.org/markup-compatibility/2006">
      <mc:Choice Requires="x14">
        <control shapeId="18443" r:id="rId20" name="CommandButton0">
          <controlPr defaultSize="0" autoLine="0" r:id="rId21">
            <anchor moveWithCells="1">
              <from>
                <xdr:col>2</xdr:col>
                <xdr:colOff>123825</xdr:colOff>
                <xdr:row>17</xdr:row>
                <xdr:rowOff>47625</xdr:rowOff>
              </from>
              <to>
                <xdr:col>6</xdr:col>
                <xdr:colOff>266700</xdr:colOff>
                <xdr:row>19</xdr:row>
                <xdr:rowOff>114300</xdr:rowOff>
              </to>
            </anchor>
          </controlPr>
        </control>
      </mc:Choice>
      <mc:Fallback>
        <control shapeId="18443" r:id="rId20" name="CommandButton0"/>
      </mc:Fallback>
    </mc:AlternateContent>
    <mc:AlternateContent xmlns:mc="http://schemas.openxmlformats.org/markup-compatibility/2006">
      <mc:Choice Requires="x14">
        <control shapeId="18444" r:id="rId22" name="CommandButton6">
          <controlPr defaultSize="0" autoLine="0" r:id="rId23">
            <anchor moveWithCells="1">
              <from>
                <xdr:col>4</xdr:col>
                <xdr:colOff>361950</xdr:colOff>
                <xdr:row>28</xdr:row>
                <xdr:rowOff>57150</xdr:rowOff>
              </from>
              <to>
                <xdr:col>6</xdr:col>
                <xdr:colOff>257175</xdr:colOff>
                <xdr:row>30</xdr:row>
                <xdr:rowOff>123825</xdr:rowOff>
              </to>
            </anchor>
          </controlPr>
        </control>
      </mc:Choice>
      <mc:Fallback>
        <control shapeId="18444" r:id="rId22" name="CommandButton6"/>
      </mc:Fallback>
    </mc:AlternateContent>
    <mc:AlternateContent xmlns:mc="http://schemas.openxmlformats.org/markup-compatibility/2006">
      <mc:Choice Requires="x14">
        <control shapeId="18445" r:id="rId24" name="CommandButton5">
          <controlPr defaultSize="0" autoLine="0" r:id="rId25">
            <anchor moveWithCells="1">
              <from>
                <xdr:col>2</xdr:col>
                <xdr:colOff>114300</xdr:colOff>
                <xdr:row>28</xdr:row>
                <xdr:rowOff>57150</xdr:rowOff>
              </from>
              <to>
                <xdr:col>4</xdr:col>
                <xdr:colOff>257175</xdr:colOff>
                <xdr:row>30</xdr:row>
                <xdr:rowOff>123825</xdr:rowOff>
              </to>
            </anchor>
          </controlPr>
        </control>
      </mc:Choice>
      <mc:Fallback>
        <control shapeId="18445" r:id="rId24" name="CommandButton5"/>
      </mc:Fallback>
    </mc:AlternateContent>
    <mc:AlternateContent xmlns:mc="http://schemas.openxmlformats.org/markup-compatibility/2006">
      <mc:Choice Requires="x14">
        <control shapeId="18446" r:id="rId26" name="CommandButton14">
          <controlPr defaultSize="0" autoLine="0" r:id="rId27">
            <anchor moveWithCells="1">
              <from>
                <xdr:col>4</xdr:col>
                <xdr:colOff>361950</xdr:colOff>
                <xdr:row>37</xdr:row>
                <xdr:rowOff>57150</xdr:rowOff>
              </from>
              <to>
                <xdr:col>6</xdr:col>
                <xdr:colOff>257175</xdr:colOff>
                <xdr:row>39</xdr:row>
                <xdr:rowOff>123825</xdr:rowOff>
              </to>
            </anchor>
          </controlPr>
        </control>
      </mc:Choice>
      <mc:Fallback>
        <control shapeId="18446" r:id="rId26" name="CommandButton14"/>
      </mc:Fallback>
    </mc:AlternateContent>
    <mc:AlternateContent xmlns:mc="http://schemas.openxmlformats.org/markup-compatibility/2006">
      <mc:Choice Requires="x14">
        <control shapeId="18447" r:id="rId28" name="CommandButton13">
          <controlPr defaultSize="0" autoLine="0" r:id="rId29">
            <anchor moveWithCells="1">
              <from>
                <xdr:col>2</xdr:col>
                <xdr:colOff>114300</xdr:colOff>
                <xdr:row>37</xdr:row>
                <xdr:rowOff>57150</xdr:rowOff>
              </from>
              <to>
                <xdr:col>4</xdr:col>
                <xdr:colOff>257175</xdr:colOff>
                <xdr:row>39</xdr:row>
                <xdr:rowOff>123825</xdr:rowOff>
              </to>
            </anchor>
          </controlPr>
        </control>
      </mc:Choice>
      <mc:Fallback>
        <control shapeId="18447" r:id="rId28" name="CommandButton13"/>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sys</vt:lpstr>
      <vt:lpstr>mst</vt:lpstr>
      <vt:lpstr>スタートページ</vt:lpstr>
      <vt:lpstr>入力画面(入力シートその１)</vt:lpstr>
      <vt:lpstr>入力画面(入力シートその２・物品)</vt:lpstr>
      <vt:lpstr>入力画面(入力シートその２・役務)</vt:lpstr>
      <vt:lpstr>入力画面(入力シートその３)</vt:lpstr>
      <vt:lpstr>入力画面(入力シートその４)</vt:lpstr>
      <vt:lpstr>印刷画面</vt:lpstr>
      <vt:lpstr>印刷用（申請書１）</vt:lpstr>
      <vt:lpstr>印刷用（申請書２）</vt:lpstr>
      <vt:lpstr>印刷用(委任状)</vt:lpstr>
      <vt:lpstr>印刷用(営業に必要な許可・認可等の一覧)</vt:lpstr>
      <vt:lpstr>印刷用(業務経歴書)</vt:lpstr>
      <vt:lpstr>印刷用(CD-Rラベル)</vt:lpstr>
      <vt:lpstr>sys!Print_Area</vt:lpstr>
      <vt:lpstr>'入力画面(入力シートその１)'!Print_Area</vt:lpstr>
      <vt:lpstr>'入力画面(入力シートその２・物品)'!Print_Area</vt:lpstr>
      <vt:lpstr>'入力画面(入力シートその２・役務)'!Print_Area</vt:lpstr>
      <vt:lpstr>'入力画面(入力シートその３)'!Print_Area</vt:lpstr>
      <vt:lpstr>'入力画面(入力シートその４)'!Print_Area</vt:lpstr>
      <vt:lpstr>許可区分</vt:lpstr>
      <vt:lpstr>建退共加入の有無</vt:lpstr>
      <vt:lpstr>所在区分</vt:lpstr>
      <vt:lpstr>新規継続区分</vt:lpstr>
      <vt:lpstr>申請区分</vt:lpstr>
      <vt:lpstr>法人格</vt:lpstr>
      <vt:lpstr>法人個人区分</vt:lpstr>
      <vt:lpstr>免除希望</vt:lpstr>
      <vt:lpstr>有無区分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多賀町　企画課</cp:lastModifiedBy>
  <cp:lastPrinted>2023-10-30T02:28:53Z</cp:lastPrinted>
  <dcterms:created xsi:type="dcterms:W3CDTF">2003-12-30T07:32:30Z</dcterms:created>
  <dcterms:modified xsi:type="dcterms:W3CDTF">2025-11-18T05:55:58Z</dcterms:modified>
</cp:coreProperties>
</file>